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autoCompressPictures="0" defaultThemeVersion="124226"/>
  <xr:revisionPtr revIDLastSave="0" documentId="13_ncr:1_{C8C7A7A7-A9B6-4E1E-8594-8FE9B646F10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žsakovo duomenys" sheetId="7" r:id="rId1"/>
    <sheet name="Lexa" sheetId="1" r:id="rId2"/>
    <sheet name="Rimini" sheetId="3" r:id="rId3"/>
    <sheet name="Modena" sheetId="5" r:id="rId4"/>
    <sheet name="Montella" sheetId="4" r:id="rId5"/>
    <sheet name="Fero Air" sheetId="6" r:id="rId6"/>
  </sheets>
  <calcPr calcId="191029"/>
</workbook>
</file>

<file path=xl/calcChain.xml><?xml version="1.0" encoding="utf-8"?>
<calcChain xmlns="http://schemas.openxmlformats.org/spreadsheetml/2006/main">
  <c r="G3" i="4" l="1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2" i="4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2" i="5"/>
  <c r="G3" i="3"/>
  <c r="G4" i="3"/>
  <c r="G5" i="3"/>
  <c r="G6" i="3"/>
  <c r="G7" i="3"/>
  <c r="G8" i="3"/>
  <c r="G9" i="3"/>
  <c r="G10" i="3"/>
  <c r="G11" i="3"/>
  <c r="G12" i="3"/>
  <c r="G13" i="3"/>
  <c r="G14" i="3"/>
  <c r="G2" i="3"/>
  <c r="G3" i="6" l="1"/>
  <c r="G4" i="6"/>
  <c r="I4" i="6" s="1"/>
  <c r="G5" i="6"/>
  <c r="G6" i="6"/>
  <c r="G7" i="6"/>
  <c r="G8" i="6"/>
  <c r="G9" i="6"/>
  <c r="G10" i="6"/>
  <c r="I10" i="6" s="1"/>
  <c r="G11" i="6"/>
  <c r="I11" i="6" s="1"/>
  <c r="G12" i="6"/>
  <c r="I12" i="6" s="1"/>
  <c r="G13" i="6"/>
  <c r="G14" i="6"/>
  <c r="G15" i="6"/>
  <c r="G16" i="6"/>
  <c r="I16" i="6" s="1"/>
  <c r="G17" i="6"/>
  <c r="G18" i="6"/>
  <c r="I18" i="6" s="1"/>
  <c r="G19" i="6"/>
  <c r="G20" i="6"/>
  <c r="I20" i="6" s="1"/>
  <c r="G21" i="6"/>
  <c r="G22" i="6"/>
  <c r="G23" i="6"/>
  <c r="G24" i="6"/>
  <c r="G25" i="6"/>
  <c r="G26" i="6"/>
  <c r="I26" i="6" s="1"/>
  <c r="G27" i="6"/>
  <c r="I27" i="6" s="1"/>
  <c r="G28" i="6"/>
  <c r="I28" i="6" s="1"/>
  <c r="G29" i="6"/>
  <c r="G30" i="6"/>
  <c r="G31" i="6"/>
  <c r="G32" i="6"/>
  <c r="G33" i="6"/>
  <c r="G34" i="6"/>
  <c r="G35" i="6"/>
  <c r="G36" i="6"/>
  <c r="I36" i="6" s="1"/>
  <c r="G37" i="6"/>
  <c r="G38" i="6"/>
  <c r="G39" i="6"/>
  <c r="I39" i="6" s="1"/>
  <c r="G40" i="6"/>
  <c r="I40" i="6" s="1"/>
  <c r="G41" i="6"/>
  <c r="G42" i="6"/>
  <c r="G43" i="6"/>
  <c r="I43" i="6" s="1"/>
  <c r="G44" i="6"/>
  <c r="I44" i="6" s="1"/>
  <c r="G45" i="6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I7" i="6"/>
  <c r="I8" i="6"/>
  <c r="I19" i="6"/>
  <c r="I23" i="6"/>
  <c r="I32" i="6"/>
  <c r="I33" i="6"/>
  <c r="I34" i="6"/>
  <c r="I35" i="6"/>
  <c r="I38" i="6"/>
  <c r="I41" i="6"/>
  <c r="I42" i="6"/>
  <c r="G2" i="6"/>
  <c r="I2" i="6" s="1"/>
  <c r="G3" i="1"/>
  <c r="I45" i="6"/>
  <c r="I37" i="6"/>
  <c r="I31" i="6"/>
  <c r="I30" i="6"/>
  <c r="I29" i="6"/>
  <c r="I25" i="6"/>
  <c r="I24" i="6"/>
  <c r="I22" i="6"/>
  <c r="I21" i="6"/>
  <c r="I17" i="6"/>
  <c r="I15" i="6"/>
  <c r="I14" i="6"/>
  <c r="I13" i="6"/>
  <c r="I9" i="6"/>
  <c r="I6" i="6"/>
  <c r="I5" i="6"/>
  <c r="I3" i="6"/>
  <c r="I46" i="6" l="1"/>
  <c r="I47" i="6" s="1"/>
  <c r="I62" i="5" l="1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2" i="5"/>
  <c r="I63" i="5" l="1"/>
  <c r="I64" i="5" s="1"/>
  <c r="I39" i="4" l="1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I40" i="4" l="1"/>
  <c r="I41" i="4" s="1"/>
  <c r="I14" i="3" l="1"/>
  <c r="I13" i="3"/>
  <c r="I12" i="3"/>
  <c r="I11" i="3"/>
  <c r="I10" i="3"/>
  <c r="I9" i="3"/>
  <c r="I8" i="3"/>
  <c r="I7" i="3"/>
  <c r="I6" i="3"/>
  <c r="I5" i="3"/>
  <c r="I4" i="3"/>
  <c r="I3" i="3"/>
  <c r="I2" i="3"/>
  <c r="I15" i="3" l="1"/>
  <c r="I16" i="3" s="1"/>
  <c r="I16" i="1" l="1"/>
  <c r="I21" i="1"/>
  <c r="I29" i="1"/>
  <c r="I52" i="1"/>
  <c r="I57" i="1"/>
  <c r="I70" i="1"/>
  <c r="I77" i="1"/>
  <c r="I51" i="1"/>
  <c r="I15" i="1" l="1"/>
  <c r="I14" i="1"/>
  <c r="I13" i="1"/>
  <c r="I12" i="1"/>
  <c r="I11" i="1"/>
  <c r="I87" i="1" l="1"/>
  <c r="I86" i="1"/>
  <c r="I80" i="1"/>
  <c r="I81" i="1"/>
  <c r="I82" i="1"/>
  <c r="I83" i="1"/>
  <c r="I84" i="1"/>
  <c r="I85" i="1"/>
  <c r="I3" i="1" l="1"/>
  <c r="I78" i="1" l="1"/>
  <c r="I79" i="1"/>
  <c r="I19" i="1" l="1"/>
  <c r="I25" i="1" l="1"/>
  <c r="I24" i="1"/>
  <c r="I74" i="1"/>
  <c r="I75" i="1"/>
  <c r="I76" i="1"/>
  <c r="I67" i="1"/>
  <c r="I68" i="1"/>
  <c r="I69" i="1"/>
  <c r="I73" i="1" l="1"/>
  <c r="I72" i="1"/>
  <c r="I71" i="1"/>
  <c r="I20" i="1"/>
  <c r="I18" i="1"/>
  <c r="I17" i="1"/>
  <c r="I66" i="1"/>
  <c r="I65" i="1"/>
  <c r="I64" i="1"/>
  <c r="I63" i="1"/>
  <c r="I62" i="1"/>
  <c r="I61" i="1"/>
  <c r="I60" i="1"/>
  <c r="I59" i="1"/>
  <c r="I58" i="1"/>
  <c r="I56" i="1" l="1"/>
  <c r="I55" i="1"/>
  <c r="I54" i="1"/>
  <c r="I53" i="1"/>
  <c r="I9" i="1" l="1"/>
  <c r="I28" i="1"/>
  <c r="I27" i="1"/>
  <c r="I8" i="1"/>
  <c r="I6" i="1"/>
  <c r="I26" i="1"/>
  <c r="I23" i="1"/>
  <c r="I22" i="1"/>
  <c r="I50" i="1"/>
  <c r="I49" i="1"/>
  <c r="I48" i="1"/>
  <c r="I47" i="1"/>
  <c r="I45" i="1"/>
  <c r="I44" i="1"/>
  <c r="I43" i="1"/>
  <c r="I42" i="1"/>
  <c r="I41" i="1"/>
  <c r="I40" i="1"/>
  <c r="I39" i="1"/>
  <c r="I38" i="1"/>
  <c r="I37" i="1"/>
  <c r="I33" i="1"/>
  <c r="I34" i="1"/>
  <c r="I35" i="1"/>
  <c r="I31" i="1"/>
  <c r="I32" i="1"/>
  <c r="I30" i="1"/>
  <c r="I4" i="1" l="1"/>
  <c r="I7" i="1"/>
  <c r="I5" i="1"/>
  <c r="I88" i="1" l="1"/>
  <c r="I89" i="1" s="1"/>
</calcChain>
</file>

<file path=xl/sharedStrings.xml><?xml version="1.0" encoding="utf-8"?>
<sst xmlns="http://schemas.openxmlformats.org/spreadsheetml/2006/main" count="805" uniqueCount="407">
  <si>
    <t>Kodas</t>
  </si>
  <si>
    <t>Pavadinimas</t>
  </si>
  <si>
    <t>Spalva</t>
  </si>
  <si>
    <t>Ilgis, m</t>
  </si>
  <si>
    <t xml:space="preserve">Kaina EUR  Bazinė </t>
  </si>
  <si>
    <t xml:space="preserve">Kaina su nuolaida </t>
  </si>
  <si>
    <t>Suma be PVM:</t>
  </si>
  <si>
    <t>Suma su PVM:</t>
  </si>
  <si>
    <t>Juoda mat.</t>
  </si>
  <si>
    <t>Cinko</t>
  </si>
  <si>
    <t>Juoda</t>
  </si>
  <si>
    <t>Šampano mat.</t>
  </si>
  <si>
    <t>Aukso mat.</t>
  </si>
  <si>
    <t>Balta</t>
  </si>
  <si>
    <t>Pilka</t>
  </si>
  <si>
    <t xml:space="preserve">1vnt </t>
  </si>
  <si>
    <t>1vnt</t>
  </si>
  <si>
    <t>1kompl</t>
  </si>
  <si>
    <t>3x13</t>
  </si>
  <si>
    <t>Stiklo, plytelės rėmo profilis</t>
  </si>
  <si>
    <t>RP-44435.6</t>
  </si>
  <si>
    <t>Stiklo, plytelės rėmo profilis su šerdimi</t>
  </si>
  <si>
    <t>RP-44434.6</t>
  </si>
  <si>
    <t>3,9x32</t>
  </si>
  <si>
    <t>RP-55050.6</t>
  </si>
  <si>
    <t>HE-10</t>
  </si>
  <si>
    <t>Lexa tvirtinimo detalė prie sienos su reguliavimo varžtu</t>
  </si>
  <si>
    <t>Lexa vertikalaus profilio kampinė jungtis</t>
  </si>
  <si>
    <t xml:space="preserve">Lexa pado plokštelė su įsukama kojele ir savisriegiais </t>
  </si>
  <si>
    <t>Plokštės tvirtinimo laikiklis prie LEXA vertikalaus profilio 18/19mm</t>
  </si>
  <si>
    <t>Lexa vertikalus sieninis profilis</t>
  </si>
  <si>
    <t>Pvc/varis</t>
  </si>
  <si>
    <t>LP-0.3x6</t>
  </si>
  <si>
    <t>50m</t>
  </si>
  <si>
    <t xml:space="preserve">Led profilis </t>
  </si>
  <si>
    <t>3m</t>
  </si>
  <si>
    <t>Skaidri</t>
  </si>
  <si>
    <t>RP-55048</t>
  </si>
  <si>
    <t>LED profilio uždengimo dangtelis</t>
  </si>
  <si>
    <t xml:space="preserve">Dvipusė lipni juosta 6x0,3mm </t>
  </si>
  <si>
    <t>HE-03</t>
  </si>
  <si>
    <t>Laikiklis 18mm plokštei kairinis 400mm</t>
  </si>
  <si>
    <t>L400-30</t>
  </si>
  <si>
    <t>Šampano</t>
  </si>
  <si>
    <t>Laikiklis 18mm plokštei centrinis 400mm</t>
  </si>
  <si>
    <t>C400-30</t>
  </si>
  <si>
    <t>Laikiklis 18mm plokštei dešininis 400mm</t>
  </si>
  <si>
    <t>Laikiklis 18mm plokštei dešininis 500mm</t>
  </si>
  <si>
    <t>L500-30</t>
  </si>
  <si>
    <t>C500-30</t>
  </si>
  <si>
    <t>Laikiklis 18mm plokštei kairinis 500mm</t>
  </si>
  <si>
    <t>Laikiklis 18mm plokštei centrinis 500mm</t>
  </si>
  <si>
    <t>Laikiklis 36mm plokštei kairinis 400mm</t>
  </si>
  <si>
    <t>Laikiklis 36mm plokštei centrinis 400mm</t>
  </si>
  <si>
    <t>Laikiklis 36mm plokštei dešininis 400mm</t>
  </si>
  <si>
    <t>Laikiklis 36mm plokštei kairinis 500mm</t>
  </si>
  <si>
    <t>Laikiklis 36mm plokštei centrinis 500mm</t>
  </si>
  <si>
    <t>Laikiklis 36mm plokštei dešininis 500mm</t>
  </si>
  <si>
    <t>Laikiklis batams 36mm plokštei kairinis 500mm</t>
  </si>
  <si>
    <t>Laikiklis batams 36mm plokštei centrinis 500mm</t>
  </si>
  <si>
    <t>Laikiklis batams 36mm plokštei dešininis 500mm</t>
  </si>
  <si>
    <t>L500.15-35.5</t>
  </si>
  <si>
    <t>C500.15-35.5</t>
  </si>
  <si>
    <t>Laikiklis stalčiaus bloko kairinis</t>
  </si>
  <si>
    <t>Laikiklis stalčiaus bloko dešininis</t>
  </si>
  <si>
    <t>L300-79</t>
  </si>
  <si>
    <t>R300-79</t>
  </si>
  <si>
    <t>CL300-79</t>
  </si>
  <si>
    <t>CR300-79</t>
  </si>
  <si>
    <t>Laikiklis stalčiaus bloko vidaus kairinis</t>
  </si>
  <si>
    <t>Laikiklis stalčiaus bloko vidaus dešininis</t>
  </si>
  <si>
    <t>Led</t>
  </si>
  <si>
    <t>LE-73</t>
  </si>
  <si>
    <t>Prof-7</t>
  </si>
  <si>
    <t>Lexa pado plokštelės dangtelis</t>
  </si>
  <si>
    <t>Pad-01</t>
  </si>
  <si>
    <t>HE-18-19</t>
  </si>
  <si>
    <t xml:space="preserve">LED kontaktinis pvc profilis 2,6m ir vario juostele 2m. </t>
  </si>
  <si>
    <t>LED-PL</t>
  </si>
  <si>
    <t>Kontaktinė detalė plokštės lentynai į LED profilį</t>
  </si>
  <si>
    <t>Kontaktinė detalė stiklo lentynai į LED profilį</t>
  </si>
  <si>
    <t>LED-ST02</t>
  </si>
  <si>
    <t xml:space="preserve">Dangtelis medvarsčio galvutei </t>
  </si>
  <si>
    <t>D6,2-1,9</t>
  </si>
  <si>
    <t>25vnt</t>
  </si>
  <si>
    <t>RP-46035.6</t>
  </si>
  <si>
    <t>RP-46035.7</t>
  </si>
  <si>
    <t>RP-46035.8</t>
  </si>
  <si>
    <t>Stiklo lentynos profilis</t>
  </si>
  <si>
    <t>Stiklo lentynos kampų sujungimo detalė</t>
  </si>
  <si>
    <t>MO-30-2</t>
  </si>
  <si>
    <t>Rūbų vamzdis</t>
  </si>
  <si>
    <t>RP-44438.6</t>
  </si>
  <si>
    <t>RP-44438.7</t>
  </si>
  <si>
    <t>RP-44438.8</t>
  </si>
  <si>
    <t>VA-80.6</t>
  </si>
  <si>
    <t>VA-80.7</t>
  </si>
  <si>
    <t>VA-80.8</t>
  </si>
  <si>
    <t>Rūbų vamzdžio uždengimo dangtelis</t>
  </si>
  <si>
    <t>VA-81.6</t>
  </si>
  <si>
    <t>1 vnt</t>
  </si>
  <si>
    <t>VA-81.7</t>
  </si>
  <si>
    <t>VA-81.8</t>
  </si>
  <si>
    <t>Rūbų vamzdžio laikiklis su savisriegiu plokštės lentynai</t>
  </si>
  <si>
    <t>Rūbų vamzdžio laikiklis su savisriegiu stiklo lentynai</t>
  </si>
  <si>
    <t>VA-80.6AL</t>
  </si>
  <si>
    <t>VA-80.7AL</t>
  </si>
  <si>
    <t>VA-80.8AL</t>
  </si>
  <si>
    <t xml:space="preserve"> Stiklo/plytelės rėmas</t>
  </si>
  <si>
    <t>Savisriegiai skirti susukti aliuminio rėmą pus.galva, 30vnt</t>
  </si>
  <si>
    <t>RP-44430.6</t>
  </si>
  <si>
    <t>RP-44430.7</t>
  </si>
  <si>
    <t>RP-44430.8</t>
  </si>
  <si>
    <t>ST-68.6</t>
  </si>
  <si>
    <t>ST-68.7</t>
  </si>
  <si>
    <t>ST-68.8</t>
  </si>
  <si>
    <t>Laikikliai stalčiams</t>
  </si>
  <si>
    <t>Stiklo lentyna</t>
  </si>
  <si>
    <t>Laikikliai 18mm plokštei</t>
  </si>
  <si>
    <t>Laikikliai 36mm plokštei</t>
  </si>
  <si>
    <t>100vnt</t>
  </si>
  <si>
    <t>Medvarščiai skirti lentynų ir skydo laikikliams prisukti.</t>
  </si>
  <si>
    <t>Cor 18-19</t>
  </si>
  <si>
    <t>HE-2</t>
  </si>
  <si>
    <t>vnt</t>
  </si>
  <si>
    <t>Pakėlimo padelis prie stiklo rėmo</t>
  </si>
  <si>
    <t>Pado detalės</t>
  </si>
  <si>
    <t>Laikikliai pado tvirtinimui prie plokštės galinės sienelės</t>
  </si>
  <si>
    <t>Laikikliai  pado tvirtinimui prie stiklo galinės sienelės</t>
  </si>
  <si>
    <t>PL-55</t>
  </si>
  <si>
    <t>1kompl.</t>
  </si>
  <si>
    <t>F-55</t>
  </si>
  <si>
    <t>Batų laikiklis</t>
  </si>
  <si>
    <t>Batų laikiklio profilis</t>
  </si>
  <si>
    <t>Batų laikiklio dangtelis</t>
  </si>
  <si>
    <t>RP-44203.8</t>
  </si>
  <si>
    <t>RP-44203.7</t>
  </si>
  <si>
    <t>RP-44203.6</t>
  </si>
  <si>
    <t>RP-47893.8</t>
  </si>
  <si>
    <t>RP-47893.7</t>
  </si>
  <si>
    <t>RP-47893.6</t>
  </si>
  <si>
    <t>Pado aliumininis profilis</t>
  </si>
  <si>
    <t>Pado profilio uždengimas</t>
  </si>
  <si>
    <t>Pado profilio reguliuojama kojelė su kvadratine veržle</t>
  </si>
  <si>
    <t>PA-95</t>
  </si>
  <si>
    <t>Pado profilio sujungimo kampas su savisriegiais</t>
  </si>
  <si>
    <t>PA-97</t>
  </si>
  <si>
    <t>3</t>
  </si>
  <si>
    <t>HERO vertikalus  profilis</t>
  </si>
  <si>
    <t>RP-46248.6</t>
  </si>
  <si>
    <t>HERO tvirtinimo detalė prie sienos su varžtu</t>
  </si>
  <si>
    <t>HE-01</t>
  </si>
  <si>
    <t>HERO vertikalaus profilio kampinė jungtis</t>
  </si>
  <si>
    <t xml:space="preserve">HERO pado plokštelė su įsukama kojele ir savisriegiais </t>
  </si>
  <si>
    <t>HE-02</t>
  </si>
  <si>
    <t>Plokštės tvirtinimo laikiklis prie HERO vertikalaus profilio 18/19mm</t>
  </si>
  <si>
    <t>Nuotrauka</t>
  </si>
  <si>
    <t>HE-20</t>
  </si>
  <si>
    <t>ST-05</t>
  </si>
  <si>
    <t>Stalčiaus prilaikymo detalė</t>
  </si>
  <si>
    <t>R400-30</t>
  </si>
  <si>
    <t>R500-30</t>
  </si>
  <si>
    <t>R500.15-35.5</t>
  </si>
  <si>
    <t>L400-35.5</t>
  </si>
  <si>
    <t>C400-35.5</t>
  </si>
  <si>
    <t>R400-35.5</t>
  </si>
  <si>
    <t>L500-35.5</t>
  </si>
  <si>
    <t>C500-35.5</t>
  </si>
  <si>
    <t>R500-35.5</t>
  </si>
  <si>
    <t>Sieninis profilis su LED pajungimu</t>
  </si>
  <si>
    <t>Sieninis profilis be LED pajungimo</t>
  </si>
  <si>
    <t>Reikiamas kiekis, vnt</t>
  </si>
  <si>
    <t>Įmonės pavadinimas</t>
  </si>
  <si>
    <t>Adresas</t>
  </si>
  <si>
    <t>Telefonas</t>
  </si>
  <si>
    <t>El.paštas:</t>
  </si>
  <si>
    <t>Nuolaida, %</t>
  </si>
  <si>
    <t>Data</t>
  </si>
  <si>
    <t>Projektas</t>
  </si>
  <si>
    <t>Užsakomas kiekis, vnt</t>
  </si>
  <si>
    <t>Suma su nuolaida</t>
  </si>
  <si>
    <t>Profilio pjūvio vieta</t>
  </si>
  <si>
    <t>Atidaromų durų vertikalus, horizontalus profilis</t>
  </si>
  <si>
    <t>RP-44200.6</t>
  </si>
  <si>
    <t>RP-44200.7</t>
  </si>
  <si>
    <t>RP-44200.8</t>
  </si>
  <si>
    <t>Atidaromų durų vertikalus profilis su dešinės pusės rankenėle</t>
  </si>
  <si>
    <t>RP-44260.6R</t>
  </si>
  <si>
    <t>RP-44260.7R</t>
  </si>
  <si>
    <t>RP-44260.8R</t>
  </si>
  <si>
    <t>Atidaromų durų vertikalus profilis su kairės  pusės rankenėle</t>
  </si>
  <si>
    <t>RP-44260.6L</t>
  </si>
  <si>
    <t>RP-44260.7L</t>
  </si>
  <si>
    <t>RP-44260.8L</t>
  </si>
  <si>
    <t>Paslėpti įfrezuojami lankstai dešinės ir kairės pusės</t>
  </si>
  <si>
    <t>DS 30DL</t>
  </si>
  <si>
    <t>Aliuminio kampai su varžtais, skirti montuoti lankstus į RIMINI aliuminio duris, dešinės ir kairės pusės</t>
  </si>
  <si>
    <t>DS 30DLC</t>
  </si>
  <si>
    <t>Plastikinis kampas skirtas RIMINI durims suklijuoti, 2vnt.</t>
  </si>
  <si>
    <t>RI-50</t>
  </si>
  <si>
    <t>Juodas</t>
  </si>
  <si>
    <t>Paslėpto, įfrezuojamo lanksto fiksavimo detalė į 25mm plokštę, su varžtais, 2 vnt.</t>
  </si>
  <si>
    <t>DS-30</t>
  </si>
  <si>
    <t>Viršutinis dvigubas bėgelis</t>
  </si>
  <si>
    <t>M-29378.6</t>
  </si>
  <si>
    <t>M-29378.7</t>
  </si>
  <si>
    <t>M-29378.8</t>
  </si>
  <si>
    <t>Apatinis dvigubas bėgelis</t>
  </si>
  <si>
    <t>M-29377.6</t>
  </si>
  <si>
    <t>M-29377.7</t>
  </si>
  <si>
    <t>M-29377.8</t>
  </si>
  <si>
    <t>Vertikalus stumdomų durų profilis</t>
  </si>
  <si>
    <t>Vertikalus stumdomų durų profilis su dešinės pusės rankenėle</t>
  </si>
  <si>
    <t>RP-46249.6R</t>
  </si>
  <si>
    <t>RP-46249.7R</t>
  </si>
  <si>
    <t>RP-46249.8R</t>
  </si>
  <si>
    <t>Vertikalus stumdomų durų profilis su kairės pusės rankenėle</t>
  </si>
  <si>
    <t>RP-46249.6L</t>
  </si>
  <si>
    <t>RP-46249.7L</t>
  </si>
  <si>
    <t>RP-46249.8L</t>
  </si>
  <si>
    <t>Horizontalus viršutinis, apatinis durų profilis</t>
  </si>
  <si>
    <t>RP-46040.6</t>
  </si>
  <si>
    <t>RP-46040.7</t>
  </si>
  <si>
    <t>RP-46040.8</t>
  </si>
  <si>
    <t>Jungiamasis durų profilis</t>
  </si>
  <si>
    <t>RP-46044.6</t>
  </si>
  <si>
    <t>RP-46044.7</t>
  </si>
  <si>
    <t>RP-46044.8</t>
  </si>
  <si>
    <t>Stiklinių durų ratukų uždengimo profilis</t>
  </si>
  <si>
    <t>RP-46043.6</t>
  </si>
  <si>
    <t>RP-46043.7</t>
  </si>
  <si>
    <t>RP-46043.8</t>
  </si>
  <si>
    <t>Plastikinis kampas skirtas Montella durims suklijuoti</t>
  </si>
  <si>
    <t>MO-300</t>
  </si>
  <si>
    <t>Stumdomų durų kampų uždengimo dangtelis</t>
  </si>
  <si>
    <t>MO-32</t>
  </si>
  <si>
    <t>Stumdomų durų atmušėjas</t>
  </si>
  <si>
    <t>MO-34</t>
  </si>
  <si>
    <t>Jungiamojo profilio įdėtinė plastikinė detalė su savisriegiu 2,9x6,5</t>
  </si>
  <si>
    <t>MO-31</t>
  </si>
  <si>
    <t>Šablonas skirtas prisukti jungiamojo profilio įdėtinę detalę</t>
  </si>
  <si>
    <t>MOS-34</t>
  </si>
  <si>
    <t xml:space="preserve">Šepetėlis tarp durų </t>
  </si>
  <si>
    <t>SPP-10x8</t>
  </si>
  <si>
    <t>SPP-10x8m</t>
  </si>
  <si>
    <t>Viršutiniai Hide A ratukai</t>
  </si>
  <si>
    <t>Hide A</t>
  </si>
  <si>
    <t>Viršutiniai Hide B ratukai</t>
  </si>
  <si>
    <t>Hide B</t>
  </si>
  <si>
    <t>Apatiniai ratukai</t>
  </si>
  <si>
    <t>RSB</t>
  </si>
  <si>
    <t>Savisriegiai skirti prisukti ratukus Hide ir RSB, 100 vnt.</t>
  </si>
  <si>
    <t>3,5x9,5</t>
  </si>
  <si>
    <t>1komp</t>
  </si>
  <si>
    <t>Pritraukėjas vienos pusės su gaudykle</t>
  </si>
  <si>
    <t>TA-80</t>
  </si>
  <si>
    <t xml:space="preserve">Pritraukėjas dviejų pusių </t>
  </si>
  <si>
    <t>TF-80(2)</t>
  </si>
  <si>
    <t>Pritraukėjo gaudyklė</t>
  </si>
  <si>
    <t>YDH-05</t>
  </si>
  <si>
    <t>M-29378.1</t>
  </si>
  <si>
    <t>Sidabro mat.</t>
  </si>
  <si>
    <t>5/2,5</t>
  </si>
  <si>
    <t xml:space="preserve">Šampano mat. </t>
  </si>
  <si>
    <t>M-29378.5</t>
  </si>
  <si>
    <t>Balta mat.</t>
  </si>
  <si>
    <t>M-29377.1</t>
  </si>
  <si>
    <t>M-29377.5</t>
  </si>
  <si>
    <t>ESTE</t>
  </si>
  <si>
    <t>RP-33780.1</t>
  </si>
  <si>
    <t>RP-33780.4</t>
  </si>
  <si>
    <t>RP-33780.5</t>
  </si>
  <si>
    <t>RP-33780.6</t>
  </si>
  <si>
    <t>STILO</t>
  </si>
  <si>
    <t>RP-34529.1</t>
  </si>
  <si>
    <t>RP-34529.4</t>
  </si>
  <si>
    <t>RP-34529.5</t>
  </si>
  <si>
    <t>RP-34529.6</t>
  </si>
  <si>
    <t>Horizontalus, jungiamasis profilis 5 mm</t>
  </si>
  <si>
    <t>RP-34489.1</t>
  </si>
  <si>
    <t>RP-34489.4</t>
  </si>
  <si>
    <t>RP-34489.5</t>
  </si>
  <si>
    <t>RP-34489.6</t>
  </si>
  <si>
    <t>Priklijuojamas 3D 
dekoratyvinis profilis
 8 mm</t>
  </si>
  <si>
    <t>RP-35633.1</t>
  </si>
  <si>
    <t>RP-35633.7</t>
  </si>
  <si>
    <t>RP-35633.5</t>
  </si>
  <si>
    <t>RP-35633.6</t>
  </si>
  <si>
    <t>Rėmas stiklui 
Vertikalus profilis</t>
  </si>
  <si>
    <t>RP-46526</t>
  </si>
  <si>
    <t>Rėmas stiklui 
Horizontalus profilis
siauras</t>
  </si>
  <si>
    <t>XBX-416P.1</t>
  </si>
  <si>
    <t>Rėmas stiklui 
Horizontalus profilis
platus</t>
  </si>
  <si>
    <t>RP-46045</t>
  </si>
  <si>
    <t>Rankenėlė prie Stilo
250 mm</t>
  </si>
  <si>
    <t>R34463.1-25</t>
  </si>
  <si>
    <t>vnt.</t>
  </si>
  <si>
    <t>R34463.4-25</t>
  </si>
  <si>
    <t>R34463.5-25</t>
  </si>
  <si>
    <t>R34463.6-25</t>
  </si>
  <si>
    <t>Rankenėlė prie Stilo
1200 mm</t>
  </si>
  <si>
    <t>R34463.1-120</t>
  </si>
  <si>
    <t>R34463.4-120</t>
  </si>
  <si>
    <t>R34463.5-120</t>
  </si>
  <si>
    <t>R34463.6-120</t>
  </si>
  <si>
    <t>Rankenėlė prie Este/Lain
250 mm</t>
  </si>
  <si>
    <t>RP-35633.1-25</t>
  </si>
  <si>
    <t>RP-35633.7-25</t>
  </si>
  <si>
    <t>RP-35633.5-25</t>
  </si>
  <si>
    <t>RP-35633.6-25</t>
  </si>
  <si>
    <t>Rankenėlė prie Este/Lain
1200 mm</t>
  </si>
  <si>
    <t>RP-35633.1-120</t>
  </si>
  <si>
    <t>RP-35633.7-120</t>
  </si>
  <si>
    <t>RP-35633.5-120</t>
  </si>
  <si>
    <t>RP-35633.6-120</t>
  </si>
  <si>
    <t>Tarpinė Modena</t>
  </si>
  <si>
    <t>A-815</t>
  </si>
  <si>
    <t>200 m</t>
  </si>
  <si>
    <t>A-815m</t>
  </si>
  <si>
    <t>1 m</t>
  </si>
  <si>
    <t>Šepetėlis nuo dulkių</t>
  </si>
  <si>
    <t>Viršutinis ratukas Este</t>
  </si>
  <si>
    <t>216Este</t>
  </si>
  <si>
    <t>Viršutinis ratukas Stilo</t>
  </si>
  <si>
    <t>216Stilo</t>
  </si>
  <si>
    <t xml:space="preserve">Viršutinis ratukas Modena Hide Stilo/Este            </t>
  </si>
  <si>
    <t>Apatinis ratukas (Modena)</t>
  </si>
  <si>
    <t>Hide durų padėties fiksatorius</t>
  </si>
  <si>
    <t>Stilo durų su rankenėle pozicionierius su varžtais</t>
  </si>
  <si>
    <t>MD3</t>
  </si>
  <si>
    <t>Savisriegis ratukams, plokštei ir rėmui
prisukti, 5 mm horizontaliam profiliui prisukti</t>
  </si>
  <si>
    <t>M-3.5x13</t>
  </si>
  <si>
    <t>100 vnt.</t>
  </si>
  <si>
    <t>Savisriegis stiklo rėmui susukti</t>
  </si>
  <si>
    <t>M-4.2x16</t>
  </si>
  <si>
    <t>30 vnt.</t>
  </si>
  <si>
    <t>Dvipusė lipni juosta
(stiklo rėmui)</t>
  </si>
  <si>
    <t xml:space="preserve">LP-1x6 </t>
  </si>
  <si>
    <t>25 m</t>
  </si>
  <si>
    <t>Dvipusė lipni Este/Lain rankenlėms priklijuoti</t>
  </si>
  <si>
    <t>LP-0,8X6</t>
  </si>
  <si>
    <t>10m</t>
  </si>
  <si>
    <t>Dvipusė lipni juosta
(5 mm hor. profiliui)</t>
  </si>
  <si>
    <t>50 m</t>
  </si>
  <si>
    <t>Pritraukėjas Slidix</t>
  </si>
  <si>
    <t>Viršutinis FERO AIR bėgelis</t>
  </si>
  <si>
    <t>RP-46250.6</t>
  </si>
  <si>
    <t>RP-46250.7</t>
  </si>
  <si>
    <t>RP-46250.8</t>
  </si>
  <si>
    <t>Viršutinio FERO AIR bėgelio uždengimo profilis</t>
  </si>
  <si>
    <t>RP-44683.6</t>
  </si>
  <si>
    <t>RP-44683.7</t>
  </si>
  <si>
    <t>RP-44683.8</t>
  </si>
  <si>
    <t>Viršutinio FERO AIR bėgelio tvirtinimo prie sienos profilis</t>
  </si>
  <si>
    <t>XBX-634.1</t>
  </si>
  <si>
    <t>Sidabras</t>
  </si>
  <si>
    <t xml:space="preserve">Viršutinio bėgelio šoninis uždengimas viengubam bėgeliui (pripjaunamas) </t>
  </si>
  <si>
    <t>RP-44683.6/1</t>
  </si>
  <si>
    <t>RP-44683.7/1</t>
  </si>
  <si>
    <t>RP-44683.8/1</t>
  </si>
  <si>
    <t xml:space="preserve">Viršutinio bėgelio šoninis uždengimas dvigubam bėgeliui </t>
  </si>
  <si>
    <t>RP-44683.6/2</t>
  </si>
  <si>
    <t>RP-44683.7/2</t>
  </si>
  <si>
    <t>RP-44683.8/2</t>
  </si>
  <si>
    <t>Vertikalus profilis LAIN</t>
  </si>
  <si>
    <t>RP-45916.6</t>
  </si>
  <si>
    <t>RP-45916.7</t>
  </si>
  <si>
    <t>RP-45916.8</t>
  </si>
  <si>
    <t xml:space="preserve"> Rankenėle prie Lain /Este 250mm</t>
  </si>
  <si>
    <t>0,25</t>
  </si>
  <si>
    <t>RP-35633.8-25</t>
  </si>
  <si>
    <t xml:space="preserve"> Rankenėle prie Lain /Este 1200mm</t>
  </si>
  <si>
    <t>1,2</t>
  </si>
  <si>
    <t>RP-35633.8-120</t>
  </si>
  <si>
    <t xml:space="preserve"> Viršutinis horizontalus FERO AIR profilis</t>
  </si>
  <si>
    <t>RP-45918.6</t>
  </si>
  <si>
    <t>RP-45918.7</t>
  </si>
  <si>
    <t>RP-45918.8</t>
  </si>
  <si>
    <t>Apatinis horizontalus FERO AIR profilis</t>
  </si>
  <si>
    <t>RP-45915.6</t>
  </si>
  <si>
    <t>RP-45915.7</t>
  </si>
  <si>
    <t>RP-45915.8</t>
  </si>
  <si>
    <t>Priklijuojamas 3D dekoratyvinis profilis</t>
  </si>
  <si>
    <t>RP-35633.8</t>
  </si>
  <si>
    <t>Dvipusė lipni juosta skirta priklijuoti 3D dekoratyvinį profilį</t>
  </si>
  <si>
    <t>LP-0,3X6</t>
  </si>
  <si>
    <t>Bespalve</t>
  </si>
  <si>
    <t>Dvipusė lipni juosta skirta priklijuoti rankenėlę Este/LAIN</t>
  </si>
  <si>
    <t>Viršutinis FERO AIR ratukas</t>
  </si>
  <si>
    <t>MP-75</t>
  </si>
  <si>
    <t>Laikiklis FERO AIR ratukui tvirtinti su savisriegiais</t>
  </si>
  <si>
    <t>LI-07</t>
  </si>
  <si>
    <t>Pritraukėjas vienos pusės su gaudykle ir FERO AIR ratukų tvirtinimais</t>
  </si>
  <si>
    <t>TA-80AIR</t>
  </si>
  <si>
    <t>Pritraukėjas dviejų pusių su dvejomis gaudyklėmis  ir FERO AIR ratukų tvirtinimais</t>
  </si>
  <si>
    <t>TF-80(2)AIR</t>
  </si>
  <si>
    <t>FERO AIR durų suveržimo detalės (vienoms durims) 4vnt su savisriegiais</t>
  </si>
  <si>
    <t>DSD-10</t>
  </si>
  <si>
    <t>FERO AIR stacionarių durų tvirtinimo detalės 2vnt su tvirtinimo savisriegiais</t>
  </si>
  <si>
    <t>DST-20</t>
  </si>
  <si>
    <t>FERO AIR apatinis durų ratukas su pakėlimo padu ir tvirtinimo savisriegiais</t>
  </si>
  <si>
    <t>NO-14</t>
  </si>
  <si>
    <t>Tarpinė 4mm stiklui, skirta LAIN profiliui</t>
  </si>
  <si>
    <t>888A-352.1</t>
  </si>
  <si>
    <t>Bespalvė</t>
  </si>
  <si>
    <t>888A-352.2</t>
  </si>
  <si>
    <t>UŽSAKOVO DUOMENYS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</si>
</sst>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.5"/>
      <color theme="1"/>
      <name val="Arial"/>
      <family val="2"/>
      <charset val="186"/>
    </font>
    <font>
      <sz val="10"/>
      <color theme="1"/>
      <name val="Aptos Display"/>
      <family val="2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charset val="186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charset val="186"/>
      <scheme val="minor"/>
    </font>
    <font>
      <sz val="9"/>
      <color theme="1"/>
      <name val="Arial"/>
      <family val="2"/>
    </font>
    <font>
      <sz val="9"/>
      <color rgb="FFFF0000"/>
      <name val="Calibri"/>
      <family val="2"/>
      <charset val="186"/>
      <scheme val="minor"/>
    </font>
    <font>
      <sz val="11"/>
      <color theme="1"/>
      <name val="Aptos"/>
      <family val="2"/>
    </font>
    <font>
      <b/>
      <i/>
      <sz val="12"/>
      <color theme="1"/>
      <name val="Aptos"/>
      <family val="2"/>
    </font>
    <font>
      <i/>
      <sz val="12"/>
      <color theme="1"/>
      <name val="Aptos"/>
      <family val="2"/>
    </font>
    <font>
      <u/>
      <sz val="12"/>
      <color theme="10"/>
      <name val="Aptos"/>
      <family val="2"/>
    </font>
    <font>
      <sz val="12"/>
      <color theme="1"/>
      <name val="Aptos"/>
      <family val="2"/>
    </font>
    <font>
      <b/>
      <u/>
      <sz val="12"/>
      <color theme="1"/>
      <name val="Aptos"/>
      <family val="2"/>
    </font>
    <font>
      <sz val="11"/>
      <color indexed="8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9" fontId="2" fillId="4" borderId="0">
      <alignment horizontal="left" vertical="center" wrapText="1"/>
    </xf>
    <xf numFmtId="49" fontId="2" fillId="0" borderId="0">
      <alignment horizontal="left" vertical="center" wrapText="1"/>
    </xf>
    <xf numFmtId="0" fontId="7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0" fillId="0" borderId="0" xfId="0" applyFont="1"/>
    <xf numFmtId="0" fontId="13" fillId="0" borderId="0" xfId="0" applyFont="1"/>
    <xf numFmtId="0" fontId="0" fillId="5" borderId="0" xfId="0" applyFill="1"/>
    <xf numFmtId="0" fontId="18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/>
    <xf numFmtId="0" fontId="4" fillId="5" borderId="0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 applyProtection="1">
      <alignment vertical="center" wrapText="1"/>
      <protection locked="0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 applyProtection="1">
      <alignment vertical="center" wrapText="1"/>
      <protection locked="0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 applyProtection="1">
      <alignment vertical="center"/>
      <protection locked="0"/>
    </xf>
    <xf numFmtId="0" fontId="16" fillId="5" borderId="1" xfId="3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0" fontId="8" fillId="5" borderId="0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5" fillId="5" borderId="1" xfId="0" applyFont="1" applyFill="1" applyBorder="1"/>
    <xf numFmtId="0" fontId="17" fillId="5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17" fillId="5" borderId="0" xfId="0" applyFont="1" applyFill="1"/>
    <xf numFmtId="0" fontId="17" fillId="5" borderId="8" xfId="0" applyFont="1" applyFill="1" applyBorder="1"/>
    <xf numFmtId="0" fontId="13" fillId="0" borderId="5" xfId="0" applyFont="1" applyBorder="1"/>
    <xf numFmtId="49" fontId="20" fillId="0" borderId="6" xfId="1" applyFont="1" applyFill="1" applyBorder="1" applyAlignment="1">
      <alignment vertical="center" wrapText="1"/>
    </xf>
    <xf numFmtId="49" fontId="13" fillId="0" borderId="5" xfId="1" applyFont="1" applyFill="1" applyBorder="1" applyAlignment="1">
      <alignment horizontal="center" vertical="center" wrapText="1"/>
    </xf>
    <xf numFmtId="2" fontId="13" fillId="0" borderId="5" xfId="1" applyNumberFormat="1" applyFont="1" applyFill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3" fillId="0" borderId="1" xfId="0" applyFont="1" applyBorder="1"/>
    <xf numFmtId="49" fontId="13" fillId="0" borderId="1" xfId="1" applyFont="1" applyFill="1" applyBorder="1" applyAlignment="1">
      <alignment vertical="center" wrapText="1"/>
    </xf>
    <xf numFmtId="49" fontId="13" fillId="0" borderId="1" xfId="1" applyFont="1" applyFill="1" applyBorder="1" applyAlignment="1">
      <alignment horizontal="center" vertical="center" wrapText="1"/>
    </xf>
    <xf numFmtId="2" fontId="13" fillId="0" borderId="1" xfId="1" applyNumberFormat="1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49" fontId="13" fillId="0" borderId="1" xfId="2" applyFont="1" applyBorder="1" applyAlignment="1">
      <alignment vertical="center" wrapText="1"/>
    </xf>
    <xf numFmtId="49" fontId="13" fillId="0" borderId="1" xfId="2" applyFont="1" applyBorder="1" applyAlignment="1">
      <alignment horizontal="center" vertical="center" wrapText="1"/>
    </xf>
    <xf numFmtId="2" fontId="13" fillId="0" borderId="1" xfId="2" applyNumberFormat="1" applyFont="1" applyBorder="1" applyAlignment="1">
      <alignment horizontal="center" vertical="center" wrapText="1"/>
    </xf>
    <xf numFmtId="49" fontId="13" fillId="3" borderId="1" xfId="2" applyFont="1" applyFill="1" applyBorder="1" applyAlignment="1">
      <alignment horizontal="center" vertical="center" wrapText="1"/>
    </xf>
    <xf numFmtId="49" fontId="13" fillId="3" borderId="1" xfId="1" applyFont="1" applyFill="1" applyBorder="1" applyAlignment="1">
      <alignment horizontal="center" vertical="center" wrapText="1"/>
    </xf>
    <xf numFmtId="49" fontId="20" fillId="0" borderId="1" xfId="1" applyFont="1" applyFill="1" applyBorder="1" applyAlignment="1">
      <alignment vertical="center" wrapText="1"/>
    </xf>
    <xf numFmtId="49" fontId="20" fillId="0" borderId="1" xfId="2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3" fillId="3" borderId="1" xfId="2" applyFont="1" applyFill="1" applyBorder="1" applyAlignment="1">
      <alignment vertical="center" wrapText="1"/>
    </xf>
    <xf numFmtId="2" fontId="13" fillId="3" borderId="1" xfId="2" applyNumberFormat="1" applyFont="1" applyFill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49" fontId="13" fillId="0" borderId="1" xfId="1" applyFont="1" applyFill="1" applyBorder="1" applyAlignment="1">
      <alignment vertical="center" wrapText="1"/>
    </xf>
    <xf numFmtId="49" fontId="13" fillId="0" borderId="1" xfId="2" applyFont="1" applyBorder="1" applyAlignment="1">
      <alignment vertical="center" wrapText="1"/>
    </xf>
    <xf numFmtId="0" fontId="13" fillId="0" borderId="1" xfId="2" applyNumberFormat="1" applyFont="1" applyBorder="1" applyAlignment="1">
      <alignment horizontal="center" vertical="center" wrapText="1"/>
    </xf>
    <xf numFmtId="49" fontId="13" fillId="0" borderId="7" xfId="2" applyFont="1" applyBorder="1" applyAlignment="1">
      <alignment vertical="center" wrapText="1"/>
    </xf>
    <xf numFmtId="49" fontId="13" fillId="0" borderId="7" xfId="1" applyFont="1" applyFill="1" applyBorder="1" applyAlignment="1">
      <alignment vertical="center" wrapText="1"/>
    </xf>
    <xf numFmtId="49" fontId="13" fillId="0" borderId="7" xfId="2" applyFont="1" applyBorder="1" applyAlignment="1">
      <alignment vertical="center" wrapText="1"/>
    </xf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20" fillId="3" borderId="2" xfId="0" applyFont="1" applyFill="1" applyBorder="1" applyAlignment="1">
      <alignment horizontal="right" vertical="center"/>
    </xf>
    <xf numFmtId="0" fontId="20" fillId="3" borderId="3" xfId="0" applyFont="1" applyFill="1" applyBorder="1" applyAlignment="1">
      <alignment horizontal="right" vertical="center"/>
    </xf>
    <xf numFmtId="2" fontId="20" fillId="3" borderId="4" xfId="0" applyNumberFormat="1" applyFont="1" applyFill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20" fillId="3" borderId="0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right" vertical="center"/>
    </xf>
    <xf numFmtId="0" fontId="20" fillId="3" borderId="12" xfId="0" applyFont="1" applyFill="1" applyBorder="1" applyAlignment="1">
      <alignment horizontal="right" vertical="center"/>
    </xf>
    <xf numFmtId="2" fontId="20" fillId="3" borderId="1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wrapText="1"/>
    </xf>
    <xf numFmtId="3" fontId="13" fillId="0" borderId="1" xfId="1" applyNumberFormat="1" applyFont="1" applyFill="1" applyBorder="1" applyAlignment="1">
      <alignment horizontal="center" vertical="center" wrapText="1"/>
    </xf>
    <xf numFmtId="0" fontId="13" fillId="5" borderId="0" xfId="0" applyFont="1" applyFill="1"/>
    <xf numFmtId="49" fontId="13" fillId="5" borderId="5" xfId="1" applyFont="1" applyFill="1" applyBorder="1">
      <alignment horizontal="left" vertical="center" wrapText="1"/>
    </xf>
    <xf numFmtId="49" fontId="13" fillId="5" borderId="5" xfId="1" applyFont="1" applyFill="1" applyBorder="1" applyAlignment="1">
      <alignment horizontal="center" vertical="center" wrapText="1"/>
    </xf>
    <xf numFmtId="2" fontId="13" fillId="5" borderId="5" xfId="1" applyNumberFormat="1" applyFont="1" applyFill="1" applyBorder="1" applyAlignment="1">
      <alignment horizontal="center" vertical="center" wrapText="1"/>
    </xf>
    <xf numFmtId="2" fontId="13" fillId="5" borderId="1" xfId="0" applyNumberFormat="1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2" fontId="13" fillId="5" borderId="5" xfId="0" applyNumberFormat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/>
    </xf>
    <xf numFmtId="49" fontId="13" fillId="5" borderId="1" xfId="1" applyFont="1" applyFill="1" applyBorder="1">
      <alignment horizontal="left" vertical="center" wrapText="1"/>
    </xf>
    <xf numFmtId="49" fontId="13" fillId="5" borderId="1" xfId="2" applyFont="1" applyFill="1" applyBorder="1" applyAlignment="1">
      <alignment horizontal="center" vertical="center" wrapText="1"/>
    </xf>
    <xf numFmtId="49" fontId="13" fillId="5" borderId="1" xfId="1" applyFont="1" applyFill="1" applyBorder="1" applyAlignment="1">
      <alignment horizontal="center" vertical="center" wrapText="1"/>
    </xf>
    <xf numFmtId="2" fontId="13" fillId="5" borderId="1" xfId="2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/>
    </xf>
    <xf numFmtId="2" fontId="13" fillId="5" borderId="1" xfId="1" applyNumberFormat="1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/>
    </xf>
    <xf numFmtId="49" fontId="13" fillId="5" borderId="1" xfId="2" applyFont="1" applyFill="1" applyBorder="1">
      <alignment horizontal="left" vertical="center" wrapText="1"/>
    </xf>
    <xf numFmtId="0" fontId="13" fillId="5" borderId="1" xfId="0" applyFont="1" applyFill="1" applyBorder="1"/>
    <xf numFmtId="49" fontId="13" fillId="5" borderId="1" xfId="1" applyFont="1" applyFill="1" applyBorder="1">
      <alignment horizontal="left" vertical="center" wrapText="1"/>
    </xf>
    <xf numFmtId="49" fontId="13" fillId="5" borderId="1" xfId="2" applyFont="1" applyFill="1" applyBorder="1">
      <alignment horizontal="left" vertical="center" wrapText="1"/>
    </xf>
    <xf numFmtId="0" fontId="13" fillId="5" borderId="1" xfId="2" applyNumberFormat="1" applyFont="1" applyFill="1" applyBorder="1" applyAlignment="1">
      <alignment horizontal="center" vertical="center" wrapText="1"/>
    </xf>
    <xf numFmtId="2" fontId="13" fillId="5" borderId="10" xfId="0" applyNumberFormat="1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3" fillId="5" borderId="0" xfId="0" applyFont="1" applyFill="1" applyAlignment="1">
      <alignment wrapText="1"/>
    </xf>
    <xf numFmtId="0" fontId="20" fillId="5" borderId="11" xfId="0" applyFont="1" applyFill="1" applyBorder="1" applyAlignment="1">
      <alignment horizontal="right" vertical="center"/>
    </xf>
    <xf numFmtId="0" fontId="20" fillId="5" borderId="12" xfId="0" applyFont="1" applyFill="1" applyBorder="1" applyAlignment="1">
      <alignment horizontal="right" vertical="center"/>
    </xf>
    <xf numFmtId="2" fontId="20" fillId="5" borderId="13" xfId="0" applyNumberFormat="1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right" vertical="center"/>
    </xf>
    <xf numFmtId="0" fontId="20" fillId="5" borderId="3" xfId="0" applyFont="1" applyFill="1" applyBorder="1" applyAlignment="1">
      <alignment horizontal="right" vertical="center"/>
    </xf>
    <xf numFmtId="2" fontId="20" fillId="5" borderId="4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0" fillId="5" borderId="0" xfId="0" applyFont="1" applyFill="1"/>
    <xf numFmtId="0" fontId="21" fillId="5" borderId="10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center" vertical="center"/>
    </xf>
    <xf numFmtId="2" fontId="19" fillId="5" borderId="1" xfId="0" applyNumberFormat="1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left" vertical="center" wrapText="1"/>
    </xf>
    <xf numFmtId="0" fontId="21" fillId="5" borderId="5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2" fillId="5" borderId="0" xfId="0" applyFont="1" applyFill="1"/>
    <xf numFmtId="0" fontId="21" fillId="5" borderId="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/>
    </xf>
    <xf numFmtId="0" fontId="21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vertical="center"/>
    </xf>
    <xf numFmtId="0" fontId="20" fillId="5" borderId="14" xfId="0" applyFont="1" applyFill="1" applyBorder="1" applyAlignment="1">
      <alignment horizontal="left" vertical="center"/>
    </xf>
    <xf numFmtId="0" fontId="20" fillId="5" borderId="15" xfId="0" applyFont="1" applyFill="1" applyBorder="1" applyAlignment="1">
      <alignment horizontal="left" vertical="center"/>
    </xf>
    <xf numFmtId="0" fontId="20" fillId="5" borderId="16" xfId="0" applyFont="1" applyFill="1" applyBorder="1" applyAlignment="1">
      <alignment horizontal="left" vertical="center"/>
    </xf>
    <xf numFmtId="0" fontId="20" fillId="5" borderId="17" xfId="0" applyFont="1" applyFill="1" applyBorder="1" applyAlignment="1">
      <alignment horizontal="left" vertical="center"/>
    </xf>
    <xf numFmtId="0" fontId="20" fillId="5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</cellXfs>
  <cellStyles count="4">
    <cellStyle name="1.1_Su fonu" xfId="1" xr:uid="{00000000-0005-0000-0000-000000000000}"/>
    <cellStyle name="1_TEKSTAS pagrindinis" xfId="2" xr:uid="{00000000-0005-0000-0000-000001000000}"/>
    <cellStyle name="Hyperlink" xfId="3" builtinId="8"/>
    <cellStyle name="Normal" xfId="0" builtinId="0"/>
  </cellStyles>
  <dxfs count="0"/>
  <tableStyles count="0" defaultTableStyle="TableStyleMedium2" defaultPivotStyle="PivotStyleMedium9"/>
  <colors>
    <mruColors>
      <color rgb="FFD9D9D9"/>
      <color rgb="FFFFFFFF"/>
      <color rgb="FFF8F8F8"/>
      <color rgb="FFDCD6DA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microsoft.com/office/2007/relationships/hdphoto" Target="../media/hdphoto13.wdp"/><Relationship Id="rId21" Type="http://schemas.openxmlformats.org/officeDocument/2006/relationships/image" Target="../media/image12.png"/><Relationship Id="rId42" Type="http://schemas.openxmlformats.org/officeDocument/2006/relationships/image" Target="../media/image23.png"/><Relationship Id="rId47" Type="http://schemas.microsoft.com/office/2007/relationships/hdphoto" Target="../media/hdphoto23.wdp"/><Relationship Id="rId63" Type="http://schemas.microsoft.com/office/2007/relationships/hdphoto" Target="../media/hdphoto30.wdp"/><Relationship Id="rId68" Type="http://schemas.microsoft.com/office/2007/relationships/hdphoto" Target="../media/hdphoto32.wdp"/><Relationship Id="rId84" Type="http://schemas.microsoft.com/office/2007/relationships/hdphoto" Target="../media/hdphoto40.wdp"/><Relationship Id="rId89" Type="http://schemas.openxmlformats.org/officeDocument/2006/relationships/image" Target="../media/image48.png"/><Relationship Id="rId16" Type="http://schemas.microsoft.com/office/2007/relationships/hdphoto" Target="../media/hdphoto8.wdp"/><Relationship Id="rId107" Type="http://schemas.openxmlformats.org/officeDocument/2006/relationships/image" Target="../media/image57.png"/><Relationship Id="rId11" Type="http://schemas.openxmlformats.org/officeDocument/2006/relationships/image" Target="../media/image7.png"/><Relationship Id="rId32" Type="http://schemas.microsoft.com/office/2007/relationships/hdphoto" Target="../media/hdphoto16.wdp"/><Relationship Id="rId37" Type="http://schemas.microsoft.com/office/2007/relationships/hdphoto" Target="../media/hdphoto18.wdp"/><Relationship Id="rId53" Type="http://schemas.microsoft.com/office/2007/relationships/hdphoto" Target="../media/hdphoto25.wdp"/><Relationship Id="rId58" Type="http://schemas.openxmlformats.org/officeDocument/2006/relationships/image" Target="../media/image32.png"/><Relationship Id="rId74" Type="http://schemas.microsoft.com/office/2007/relationships/hdphoto" Target="../media/hdphoto35.wdp"/><Relationship Id="rId79" Type="http://schemas.openxmlformats.org/officeDocument/2006/relationships/image" Target="../media/image43.png"/><Relationship Id="rId102" Type="http://schemas.microsoft.com/office/2007/relationships/hdphoto" Target="../media/hdphoto49.wdp"/><Relationship Id="rId5" Type="http://schemas.openxmlformats.org/officeDocument/2006/relationships/image" Target="../media/image4.png"/><Relationship Id="rId90" Type="http://schemas.microsoft.com/office/2007/relationships/hdphoto" Target="../media/hdphoto43.wdp"/><Relationship Id="rId95" Type="http://schemas.openxmlformats.org/officeDocument/2006/relationships/image" Target="../media/image51.png"/><Relationship Id="rId22" Type="http://schemas.microsoft.com/office/2007/relationships/hdphoto" Target="../media/hdphoto11.wdp"/><Relationship Id="rId27" Type="http://schemas.openxmlformats.org/officeDocument/2006/relationships/image" Target="../media/image15.png"/><Relationship Id="rId43" Type="http://schemas.microsoft.com/office/2007/relationships/hdphoto" Target="../media/hdphoto21.wdp"/><Relationship Id="rId48" Type="http://schemas.openxmlformats.org/officeDocument/2006/relationships/image" Target="../media/image26.png"/><Relationship Id="rId64" Type="http://schemas.openxmlformats.org/officeDocument/2006/relationships/image" Target="../media/image35.png"/><Relationship Id="rId69" Type="http://schemas.openxmlformats.org/officeDocument/2006/relationships/image" Target="../media/image38.png"/><Relationship Id="rId80" Type="http://schemas.microsoft.com/office/2007/relationships/hdphoto" Target="../media/hdphoto38.wdp"/><Relationship Id="rId85" Type="http://schemas.openxmlformats.org/officeDocument/2006/relationships/image" Target="../media/image46.png"/><Relationship Id="rId12" Type="http://schemas.microsoft.com/office/2007/relationships/hdphoto" Target="../media/hdphoto6.wdp"/><Relationship Id="rId17" Type="http://schemas.openxmlformats.org/officeDocument/2006/relationships/image" Target="../media/image10.png"/><Relationship Id="rId33" Type="http://schemas.openxmlformats.org/officeDocument/2006/relationships/image" Target="../media/image18.png"/><Relationship Id="rId38" Type="http://schemas.openxmlformats.org/officeDocument/2006/relationships/image" Target="../media/image21.png"/><Relationship Id="rId59" Type="http://schemas.microsoft.com/office/2007/relationships/hdphoto" Target="../media/hdphoto28.wdp"/><Relationship Id="rId103" Type="http://schemas.openxmlformats.org/officeDocument/2006/relationships/image" Target="../media/image55.png"/><Relationship Id="rId108" Type="http://schemas.microsoft.com/office/2007/relationships/hdphoto" Target="../media/hdphoto52.wdp"/><Relationship Id="rId54" Type="http://schemas.openxmlformats.org/officeDocument/2006/relationships/image" Target="../media/image30.png"/><Relationship Id="rId70" Type="http://schemas.microsoft.com/office/2007/relationships/hdphoto" Target="../media/hdphoto33.wdp"/><Relationship Id="rId75" Type="http://schemas.openxmlformats.org/officeDocument/2006/relationships/image" Target="../media/image41.png"/><Relationship Id="rId91" Type="http://schemas.openxmlformats.org/officeDocument/2006/relationships/image" Target="../media/image49.png"/><Relationship Id="rId96" Type="http://schemas.microsoft.com/office/2007/relationships/hdphoto" Target="../media/hdphoto46.wdp"/><Relationship Id="rId1" Type="http://schemas.openxmlformats.org/officeDocument/2006/relationships/image" Target="../media/image2.png"/><Relationship Id="rId6" Type="http://schemas.microsoft.com/office/2007/relationships/hdphoto" Target="../media/hdphoto3.wdp"/><Relationship Id="rId15" Type="http://schemas.openxmlformats.org/officeDocument/2006/relationships/image" Target="../media/image9.png"/><Relationship Id="rId23" Type="http://schemas.openxmlformats.org/officeDocument/2006/relationships/image" Target="../media/image13.png"/><Relationship Id="rId28" Type="http://schemas.microsoft.com/office/2007/relationships/hdphoto" Target="../media/hdphoto14.wdp"/><Relationship Id="rId36" Type="http://schemas.openxmlformats.org/officeDocument/2006/relationships/image" Target="../media/image20.png"/><Relationship Id="rId49" Type="http://schemas.microsoft.com/office/2007/relationships/hdphoto" Target="../media/hdphoto24.wdp"/><Relationship Id="rId57" Type="http://schemas.microsoft.com/office/2007/relationships/hdphoto" Target="../media/hdphoto27.wdp"/><Relationship Id="rId106" Type="http://schemas.microsoft.com/office/2007/relationships/hdphoto" Target="../media/hdphoto51.wdp"/><Relationship Id="rId10" Type="http://schemas.microsoft.com/office/2007/relationships/hdphoto" Target="../media/hdphoto5.wdp"/><Relationship Id="rId31" Type="http://schemas.openxmlformats.org/officeDocument/2006/relationships/image" Target="../media/image17.png"/><Relationship Id="rId44" Type="http://schemas.openxmlformats.org/officeDocument/2006/relationships/image" Target="../media/image24.png"/><Relationship Id="rId52" Type="http://schemas.openxmlformats.org/officeDocument/2006/relationships/image" Target="../media/image29.png"/><Relationship Id="rId60" Type="http://schemas.openxmlformats.org/officeDocument/2006/relationships/image" Target="../media/image33.png"/><Relationship Id="rId65" Type="http://schemas.openxmlformats.org/officeDocument/2006/relationships/image" Target="../media/image36.png"/><Relationship Id="rId73" Type="http://schemas.openxmlformats.org/officeDocument/2006/relationships/image" Target="../media/image40.png"/><Relationship Id="rId78" Type="http://schemas.microsoft.com/office/2007/relationships/hdphoto" Target="../media/hdphoto37.wdp"/><Relationship Id="rId81" Type="http://schemas.openxmlformats.org/officeDocument/2006/relationships/image" Target="../media/image44.png"/><Relationship Id="rId86" Type="http://schemas.microsoft.com/office/2007/relationships/hdphoto" Target="../media/hdphoto41.wdp"/><Relationship Id="rId94" Type="http://schemas.microsoft.com/office/2007/relationships/hdphoto" Target="../media/hdphoto45.wdp"/><Relationship Id="rId99" Type="http://schemas.openxmlformats.org/officeDocument/2006/relationships/image" Target="../media/image53.png"/><Relationship Id="rId101" Type="http://schemas.openxmlformats.org/officeDocument/2006/relationships/image" Target="../media/image54.png"/><Relationship Id="rId4" Type="http://schemas.microsoft.com/office/2007/relationships/hdphoto" Target="../media/hdphoto2.wdp"/><Relationship Id="rId9" Type="http://schemas.openxmlformats.org/officeDocument/2006/relationships/image" Target="../media/image6.png"/><Relationship Id="rId13" Type="http://schemas.openxmlformats.org/officeDocument/2006/relationships/image" Target="../media/image8.png"/><Relationship Id="rId18" Type="http://schemas.microsoft.com/office/2007/relationships/hdphoto" Target="../media/hdphoto9.wdp"/><Relationship Id="rId39" Type="http://schemas.microsoft.com/office/2007/relationships/hdphoto" Target="../media/hdphoto19.wdp"/><Relationship Id="rId109" Type="http://schemas.openxmlformats.org/officeDocument/2006/relationships/image" Target="../media/image58.png"/><Relationship Id="rId34" Type="http://schemas.microsoft.com/office/2007/relationships/hdphoto" Target="../media/hdphoto17.wdp"/><Relationship Id="rId50" Type="http://schemas.openxmlformats.org/officeDocument/2006/relationships/image" Target="../media/image27.png"/><Relationship Id="rId55" Type="http://schemas.microsoft.com/office/2007/relationships/hdphoto" Target="../media/hdphoto26.wdp"/><Relationship Id="rId76" Type="http://schemas.microsoft.com/office/2007/relationships/hdphoto" Target="../media/hdphoto36.wdp"/><Relationship Id="rId97" Type="http://schemas.openxmlformats.org/officeDocument/2006/relationships/image" Target="../media/image52.png"/><Relationship Id="rId104" Type="http://schemas.microsoft.com/office/2007/relationships/hdphoto" Target="../media/hdphoto50.wdp"/><Relationship Id="rId7" Type="http://schemas.openxmlformats.org/officeDocument/2006/relationships/image" Target="../media/image5.png"/><Relationship Id="rId71" Type="http://schemas.openxmlformats.org/officeDocument/2006/relationships/image" Target="../media/image39.png"/><Relationship Id="rId92" Type="http://schemas.microsoft.com/office/2007/relationships/hdphoto" Target="../media/hdphoto44.wdp"/><Relationship Id="rId2" Type="http://schemas.microsoft.com/office/2007/relationships/hdphoto" Target="../media/hdphoto1.wdp"/><Relationship Id="rId29" Type="http://schemas.openxmlformats.org/officeDocument/2006/relationships/image" Target="../media/image16.png"/><Relationship Id="rId24" Type="http://schemas.microsoft.com/office/2007/relationships/hdphoto" Target="../media/hdphoto12.wdp"/><Relationship Id="rId40" Type="http://schemas.openxmlformats.org/officeDocument/2006/relationships/image" Target="../media/image22.png"/><Relationship Id="rId45" Type="http://schemas.microsoft.com/office/2007/relationships/hdphoto" Target="../media/hdphoto22.wdp"/><Relationship Id="rId66" Type="http://schemas.microsoft.com/office/2007/relationships/hdphoto" Target="../media/hdphoto31.wdp"/><Relationship Id="rId87" Type="http://schemas.openxmlformats.org/officeDocument/2006/relationships/image" Target="../media/image47.png"/><Relationship Id="rId61" Type="http://schemas.microsoft.com/office/2007/relationships/hdphoto" Target="../media/hdphoto29.wdp"/><Relationship Id="rId82" Type="http://schemas.microsoft.com/office/2007/relationships/hdphoto" Target="../media/hdphoto39.wdp"/><Relationship Id="rId19" Type="http://schemas.openxmlformats.org/officeDocument/2006/relationships/image" Target="../media/image11.png"/><Relationship Id="rId14" Type="http://schemas.microsoft.com/office/2007/relationships/hdphoto" Target="../media/hdphoto7.wdp"/><Relationship Id="rId30" Type="http://schemas.microsoft.com/office/2007/relationships/hdphoto" Target="../media/hdphoto15.wdp"/><Relationship Id="rId35" Type="http://schemas.openxmlformats.org/officeDocument/2006/relationships/image" Target="../media/image19.png"/><Relationship Id="rId56" Type="http://schemas.openxmlformats.org/officeDocument/2006/relationships/image" Target="../media/image31.png"/><Relationship Id="rId77" Type="http://schemas.openxmlformats.org/officeDocument/2006/relationships/image" Target="../media/image42.png"/><Relationship Id="rId100" Type="http://schemas.microsoft.com/office/2007/relationships/hdphoto" Target="../media/hdphoto48.wdp"/><Relationship Id="rId105" Type="http://schemas.openxmlformats.org/officeDocument/2006/relationships/image" Target="../media/image56.png"/><Relationship Id="rId8" Type="http://schemas.microsoft.com/office/2007/relationships/hdphoto" Target="../media/hdphoto4.wdp"/><Relationship Id="rId51" Type="http://schemas.openxmlformats.org/officeDocument/2006/relationships/image" Target="../media/image28.png"/><Relationship Id="rId72" Type="http://schemas.microsoft.com/office/2007/relationships/hdphoto" Target="../media/hdphoto34.wdp"/><Relationship Id="rId93" Type="http://schemas.openxmlformats.org/officeDocument/2006/relationships/image" Target="../media/image50.png"/><Relationship Id="rId98" Type="http://schemas.microsoft.com/office/2007/relationships/hdphoto" Target="../media/hdphoto47.wdp"/><Relationship Id="rId3" Type="http://schemas.openxmlformats.org/officeDocument/2006/relationships/image" Target="../media/image3.png"/><Relationship Id="rId25" Type="http://schemas.openxmlformats.org/officeDocument/2006/relationships/image" Target="../media/image14.png"/><Relationship Id="rId46" Type="http://schemas.openxmlformats.org/officeDocument/2006/relationships/image" Target="../media/image25.png"/><Relationship Id="rId67" Type="http://schemas.openxmlformats.org/officeDocument/2006/relationships/image" Target="../media/image37.png"/><Relationship Id="rId20" Type="http://schemas.microsoft.com/office/2007/relationships/hdphoto" Target="../media/hdphoto10.wdp"/><Relationship Id="rId41" Type="http://schemas.microsoft.com/office/2007/relationships/hdphoto" Target="../media/hdphoto20.wdp"/><Relationship Id="rId62" Type="http://schemas.openxmlformats.org/officeDocument/2006/relationships/image" Target="../media/image34.png"/><Relationship Id="rId83" Type="http://schemas.openxmlformats.org/officeDocument/2006/relationships/image" Target="../media/image45.png"/><Relationship Id="rId88" Type="http://schemas.microsoft.com/office/2007/relationships/hdphoto" Target="../media/hdphoto42.wdp"/></Relationships>
</file>

<file path=xl/drawings/_rels/drawing3.xml.rels><?xml version="1.0" encoding="UTF-8" standalone="yes"?>
<Relationships xmlns="http://schemas.openxmlformats.org/package/2006/relationships"><Relationship Id="rId8" Type="http://schemas.microsoft.com/office/2007/relationships/hdphoto" Target="../media/hdphoto56.wdp"/><Relationship Id="rId13" Type="http://schemas.openxmlformats.org/officeDocument/2006/relationships/image" Target="../media/image65.png"/><Relationship Id="rId18" Type="http://schemas.microsoft.com/office/2007/relationships/hdphoto" Target="../media/hdphoto61.wdp"/><Relationship Id="rId3" Type="http://schemas.openxmlformats.org/officeDocument/2006/relationships/image" Target="../media/image60.png"/><Relationship Id="rId7" Type="http://schemas.openxmlformats.org/officeDocument/2006/relationships/image" Target="../media/image62.png"/><Relationship Id="rId12" Type="http://schemas.microsoft.com/office/2007/relationships/hdphoto" Target="../media/hdphoto58.wdp"/><Relationship Id="rId17" Type="http://schemas.openxmlformats.org/officeDocument/2006/relationships/image" Target="../media/image67.png"/><Relationship Id="rId2" Type="http://schemas.microsoft.com/office/2007/relationships/hdphoto" Target="../media/hdphoto53.wdp"/><Relationship Id="rId16" Type="http://schemas.microsoft.com/office/2007/relationships/hdphoto" Target="../media/hdphoto60.wdp"/><Relationship Id="rId1" Type="http://schemas.openxmlformats.org/officeDocument/2006/relationships/image" Target="../media/image59.png"/><Relationship Id="rId6" Type="http://schemas.microsoft.com/office/2007/relationships/hdphoto" Target="../media/hdphoto55.wdp"/><Relationship Id="rId11" Type="http://schemas.openxmlformats.org/officeDocument/2006/relationships/image" Target="../media/image64.png"/><Relationship Id="rId5" Type="http://schemas.openxmlformats.org/officeDocument/2006/relationships/image" Target="../media/image61.png"/><Relationship Id="rId15" Type="http://schemas.openxmlformats.org/officeDocument/2006/relationships/image" Target="../media/image66.png"/><Relationship Id="rId10" Type="http://schemas.microsoft.com/office/2007/relationships/hdphoto" Target="../media/hdphoto57.wdp"/><Relationship Id="rId19" Type="http://schemas.openxmlformats.org/officeDocument/2006/relationships/image" Target="../media/image68.png"/><Relationship Id="rId4" Type="http://schemas.microsoft.com/office/2007/relationships/hdphoto" Target="../media/hdphoto54.wdp"/><Relationship Id="rId9" Type="http://schemas.openxmlformats.org/officeDocument/2006/relationships/image" Target="../media/image63.png"/><Relationship Id="rId14" Type="http://schemas.microsoft.com/office/2007/relationships/hdphoto" Target="../media/hdphoto59.wdp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.png"/><Relationship Id="rId18" Type="http://schemas.microsoft.com/office/2007/relationships/hdphoto" Target="../media/hdphoto68.wdp"/><Relationship Id="rId26" Type="http://schemas.microsoft.com/office/2007/relationships/hdphoto" Target="../media/hdphoto72.wdp"/><Relationship Id="rId39" Type="http://schemas.openxmlformats.org/officeDocument/2006/relationships/image" Target="../media/image86.png"/><Relationship Id="rId21" Type="http://schemas.openxmlformats.org/officeDocument/2006/relationships/image" Target="../media/image77.png"/><Relationship Id="rId34" Type="http://schemas.microsoft.com/office/2007/relationships/hdphoto" Target="../media/hdphoto76.wdp"/><Relationship Id="rId42" Type="http://schemas.openxmlformats.org/officeDocument/2006/relationships/image" Target="../media/image89.png"/><Relationship Id="rId47" Type="http://schemas.openxmlformats.org/officeDocument/2006/relationships/image" Target="../media/image94.png"/><Relationship Id="rId7" Type="http://schemas.openxmlformats.org/officeDocument/2006/relationships/image" Target="../media/image72.png"/><Relationship Id="rId2" Type="http://schemas.microsoft.com/office/2007/relationships/hdphoto" Target="../media/hdphoto62.wdp"/><Relationship Id="rId16" Type="http://schemas.microsoft.com/office/2007/relationships/hdphoto" Target="../media/hdphoto3.wdp"/><Relationship Id="rId29" Type="http://schemas.openxmlformats.org/officeDocument/2006/relationships/image" Target="../media/image81.png"/><Relationship Id="rId1" Type="http://schemas.openxmlformats.org/officeDocument/2006/relationships/image" Target="../media/image69.png"/><Relationship Id="rId6" Type="http://schemas.microsoft.com/office/2007/relationships/hdphoto" Target="../media/hdphoto64.wdp"/><Relationship Id="rId11" Type="http://schemas.openxmlformats.org/officeDocument/2006/relationships/image" Target="../media/image74.png"/><Relationship Id="rId24" Type="http://schemas.microsoft.com/office/2007/relationships/hdphoto" Target="../media/hdphoto71.wdp"/><Relationship Id="rId32" Type="http://schemas.microsoft.com/office/2007/relationships/hdphoto" Target="../media/hdphoto75.wdp"/><Relationship Id="rId37" Type="http://schemas.openxmlformats.org/officeDocument/2006/relationships/image" Target="../media/image85.png"/><Relationship Id="rId40" Type="http://schemas.openxmlformats.org/officeDocument/2006/relationships/image" Target="../media/image87.png"/><Relationship Id="rId45" Type="http://schemas.openxmlformats.org/officeDocument/2006/relationships/image" Target="../media/image92.png"/><Relationship Id="rId5" Type="http://schemas.openxmlformats.org/officeDocument/2006/relationships/image" Target="../media/image71.png"/><Relationship Id="rId15" Type="http://schemas.openxmlformats.org/officeDocument/2006/relationships/image" Target="../media/image4.png"/><Relationship Id="rId23" Type="http://schemas.openxmlformats.org/officeDocument/2006/relationships/image" Target="../media/image78.png"/><Relationship Id="rId28" Type="http://schemas.microsoft.com/office/2007/relationships/hdphoto" Target="../media/hdphoto73.wdp"/><Relationship Id="rId36" Type="http://schemas.microsoft.com/office/2007/relationships/hdphoto" Target="../media/hdphoto77.wdp"/><Relationship Id="rId10" Type="http://schemas.microsoft.com/office/2007/relationships/hdphoto" Target="../media/hdphoto66.wdp"/><Relationship Id="rId19" Type="http://schemas.openxmlformats.org/officeDocument/2006/relationships/image" Target="../media/image76.png"/><Relationship Id="rId31" Type="http://schemas.openxmlformats.org/officeDocument/2006/relationships/image" Target="../media/image82.png"/><Relationship Id="rId44" Type="http://schemas.openxmlformats.org/officeDocument/2006/relationships/image" Target="../media/image91.png"/><Relationship Id="rId4" Type="http://schemas.microsoft.com/office/2007/relationships/hdphoto" Target="../media/hdphoto63.wdp"/><Relationship Id="rId9" Type="http://schemas.openxmlformats.org/officeDocument/2006/relationships/image" Target="../media/image73.png"/><Relationship Id="rId14" Type="http://schemas.microsoft.com/office/2007/relationships/hdphoto" Target="../media/hdphoto1.wdp"/><Relationship Id="rId22" Type="http://schemas.microsoft.com/office/2007/relationships/hdphoto" Target="../media/hdphoto70.wdp"/><Relationship Id="rId27" Type="http://schemas.openxmlformats.org/officeDocument/2006/relationships/image" Target="../media/image80.png"/><Relationship Id="rId30" Type="http://schemas.microsoft.com/office/2007/relationships/hdphoto" Target="../media/hdphoto74.wdp"/><Relationship Id="rId35" Type="http://schemas.openxmlformats.org/officeDocument/2006/relationships/image" Target="../media/image84.png"/><Relationship Id="rId43" Type="http://schemas.openxmlformats.org/officeDocument/2006/relationships/image" Target="../media/image90.png"/><Relationship Id="rId8" Type="http://schemas.microsoft.com/office/2007/relationships/hdphoto" Target="../media/hdphoto65.wdp"/><Relationship Id="rId3" Type="http://schemas.openxmlformats.org/officeDocument/2006/relationships/image" Target="../media/image70.png"/><Relationship Id="rId12" Type="http://schemas.microsoft.com/office/2007/relationships/hdphoto" Target="../media/hdphoto67.wdp"/><Relationship Id="rId17" Type="http://schemas.openxmlformats.org/officeDocument/2006/relationships/image" Target="../media/image75.png"/><Relationship Id="rId25" Type="http://schemas.openxmlformats.org/officeDocument/2006/relationships/image" Target="../media/image79.png"/><Relationship Id="rId33" Type="http://schemas.openxmlformats.org/officeDocument/2006/relationships/image" Target="../media/image83.png"/><Relationship Id="rId38" Type="http://schemas.microsoft.com/office/2007/relationships/hdphoto" Target="../media/hdphoto78.wdp"/><Relationship Id="rId46" Type="http://schemas.openxmlformats.org/officeDocument/2006/relationships/image" Target="../media/image93.png"/><Relationship Id="rId20" Type="http://schemas.microsoft.com/office/2007/relationships/hdphoto" Target="../media/hdphoto69.wdp"/><Relationship Id="rId41" Type="http://schemas.openxmlformats.org/officeDocument/2006/relationships/image" Target="../media/image88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9.png"/><Relationship Id="rId18" Type="http://schemas.microsoft.com/office/2007/relationships/hdphoto" Target="../media/hdphoto84.wdp"/><Relationship Id="rId26" Type="http://schemas.microsoft.com/office/2007/relationships/hdphoto" Target="../media/hdphoto88.wdp"/><Relationship Id="rId39" Type="http://schemas.openxmlformats.org/officeDocument/2006/relationships/image" Target="../media/image78.png"/><Relationship Id="rId21" Type="http://schemas.openxmlformats.org/officeDocument/2006/relationships/image" Target="../media/image103.png"/><Relationship Id="rId34" Type="http://schemas.microsoft.com/office/2007/relationships/hdphoto" Target="../media/hdphoto65.wdp"/><Relationship Id="rId42" Type="http://schemas.microsoft.com/office/2007/relationships/hdphoto" Target="../media/hdphoto69.wdp"/><Relationship Id="rId7" Type="http://schemas.openxmlformats.org/officeDocument/2006/relationships/image" Target="../media/image96.png"/><Relationship Id="rId2" Type="http://schemas.microsoft.com/office/2007/relationships/hdphoto" Target="../media/hdphoto62.wdp"/><Relationship Id="rId16" Type="http://schemas.microsoft.com/office/2007/relationships/hdphoto" Target="../media/hdphoto83.wdp"/><Relationship Id="rId29" Type="http://schemas.openxmlformats.org/officeDocument/2006/relationships/image" Target="../media/image79.png"/><Relationship Id="rId1" Type="http://schemas.openxmlformats.org/officeDocument/2006/relationships/image" Target="../media/image69.png"/><Relationship Id="rId6" Type="http://schemas.microsoft.com/office/2007/relationships/hdphoto" Target="../media/hdphoto29.wdp"/><Relationship Id="rId11" Type="http://schemas.openxmlformats.org/officeDocument/2006/relationships/image" Target="../media/image98.png"/><Relationship Id="rId24" Type="http://schemas.microsoft.com/office/2007/relationships/hdphoto" Target="../media/hdphoto87.wdp"/><Relationship Id="rId32" Type="http://schemas.microsoft.com/office/2007/relationships/hdphoto" Target="../media/hdphoto66.wdp"/><Relationship Id="rId37" Type="http://schemas.openxmlformats.org/officeDocument/2006/relationships/image" Target="../media/image2.png"/><Relationship Id="rId40" Type="http://schemas.microsoft.com/office/2007/relationships/hdphoto" Target="../media/hdphoto71.wdp"/><Relationship Id="rId45" Type="http://schemas.openxmlformats.org/officeDocument/2006/relationships/image" Target="../media/image107.png"/><Relationship Id="rId5" Type="http://schemas.openxmlformats.org/officeDocument/2006/relationships/image" Target="../media/image95.png"/><Relationship Id="rId15" Type="http://schemas.openxmlformats.org/officeDocument/2006/relationships/image" Target="../media/image100.png"/><Relationship Id="rId23" Type="http://schemas.openxmlformats.org/officeDocument/2006/relationships/image" Target="../media/image104.png"/><Relationship Id="rId28" Type="http://schemas.microsoft.com/office/2007/relationships/hdphoto" Target="../media/hdphoto89.wdp"/><Relationship Id="rId36" Type="http://schemas.microsoft.com/office/2007/relationships/hdphoto" Target="../media/hdphoto67.wdp"/><Relationship Id="rId10" Type="http://schemas.microsoft.com/office/2007/relationships/hdphoto" Target="../media/hdphoto80.wdp"/><Relationship Id="rId19" Type="http://schemas.openxmlformats.org/officeDocument/2006/relationships/image" Target="../media/image102.png"/><Relationship Id="rId31" Type="http://schemas.openxmlformats.org/officeDocument/2006/relationships/image" Target="../media/image73.png"/><Relationship Id="rId44" Type="http://schemas.microsoft.com/office/2007/relationships/hdphoto" Target="../media/hdphoto68.wdp"/><Relationship Id="rId4" Type="http://schemas.microsoft.com/office/2007/relationships/hdphoto" Target="../media/hdphoto63.wdp"/><Relationship Id="rId9" Type="http://schemas.openxmlformats.org/officeDocument/2006/relationships/image" Target="../media/image97.png"/><Relationship Id="rId14" Type="http://schemas.microsoft.com/office/2007/relationships/hdphoto" Target="../media/hdphoto82.wdp"/><Relationship Id="rId22" Type="http://schemas.microsoft.com/office/2007/relationships/hdphoto" Target="../media/hdphoto86.wdp"/><Relationship Id="rId27" Type="http://schemas.openxmlformats.org/officeDocument/2006/relationships/image" Target="../media/image106.png"/><Relationship Id="rId30" Type="http://schemas.microsoft.com/office/2007/relationships/hdphoto" Target="../media/hdphoto72.wdp"/><Relationship Id="rId35" Type="http://schemas.openxmlformats.org/officeDocument/2006/relationships/image" Target="../media/image74.png"/><Relationship Id="rId43" Type="http://schemas.openxmlformats.org/officeDocument/2006/relationships/image" Target="../media/image75.png"/><Relationship Id="rId8" Type="http://schemas.microsoft.com/office/2007/relationships/hdphoto" Target="../media/hdphoto79.wdp"/><Relationship Id="rId3" Type="http://schemas.openxmlformats.org/officeDocument/2006/relationships/image" Target="../media/image70.png"/><Relationship Id="rId12" Type="http://schemas.microsoft.com/office/2007/relationships/hdphoto" Target="../media/hdphoto81.wdp"/><Relationship Id="rId17" Type="http://schemas.openxmlformats.org/officeDocument/2006/relationships/image" Target="../media/image101.png"/><Relationship Id="rId25" Type="http://schemas.openxmlformats.org/officeDocument/2006/relationships/image" Target="../media/image105.png"/><Relationship Id="rId33" Type="http://schemas.openxmlformats.org/officeDocument/2006/relationships/image" Target="../media/image72.png"/><Relationship Id="rId38" Type="http://schemas.microsoft.com/office/2007/relationships/hdphoto" Target="../media/hdphoto1.wdp"/><Relationship Id="rId20" Type="http://schemas.microsoft.com/office/2007/relationships/hdphoto" Target="../media/hdphoto85.wdp"/><Relationship Id="rId41" Type="http://schemas.openxmlformats.org/officeDocument/2006/relationships/image" Target="../media/image76.pn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4.png"/><Relationship Id="rId18" Type="http://schemas.microsoft.com/office/2007/relationships/hdphoto" Target="../media/hdphoto64.wdp"/><Relationship Id="rId26" Type="http://schemas.microsoft.com/office/2007/relationships/hdphoto" Target="../media/hdphoto68.wdp"/><Relationship Id="rId39" Type="http://schemas.openxmlformats.org/officeDocument/2006/relationships/image" Target="../media/image121.png"/><Relationship Id="rId21" Type="http://schemas.openxmlformats.org/officeDocument/2006/relationships/image" Target="../media/image116.png"/><Relationship Id="rId34" Type="http://schemas.microsoft.com/office/2007/relationships/hdphoto" Target="../media/hdphoto100.wdp"/><Relationship Id="rId42" Type="http://schemas.microsoft.com/office/2007/relationships/hdphoto" Target="../media/hdphoto104.wdp"/><Relationship Id="rId47" Type="http://schemas.openxmlformats.org/officeDocument/2006/relationships/image" Target="../media/image124.png"/><Relationship Id="rId7" Type="http://schemas.openxmlformats.org/officeDocument/2006/relationships/image" Target="../media/image111.png"/><Relationship Id="rId2" Type="http://schemas.microsoft.com/office/2007/relationships/hdphoto" Target="../media/hdphoto90.wdp"/><Relationship Id="rId16" Type="http://schemas.microsoft.com/office/2007/relationships/hdphoto" Target="../media/hdphoto97.wdp"/><Relationship Id="rId29" Type="http://schemas.openxmlformats.org/officeDocument/2006/relationships/image" Target="../media/image77.png"/><Relationship Id="rId1" Type="http://schemas.openxmlformats.org/officeDocument/2006/relationships/image" Target="../media/image108.png"/><Relationship Id="rId6" Type="http://schemas.microsoft.com/office/2007/relationships/hdphoto" Target="../media/hdphoto92.wdp"/><Relationship Id="rId11" Type="http://schemas.openxmlformats.org/officeDocument/2006/relationships/image" Target="../media/image113.png"/><Relationship Id="rId24" Type="http://schemas.microsoft.com/office/2007/relationships/hdphoto" Target="../media/hdphoto99.wdp"/><Relationship Id="rId32" Type="http://schemas.microsoft.com/office/2007/relationships/hdphoto" Target="../media/hdphoto71.wdp"/><Relationship Id="rId37" Type="http://schemas.openxmlformats.org/officeDocument/2006/relationships/image" Target="../media/image120.png"/><Relationship Id="rId40" Type="http://schemas.microsoft.com/office/2007/relationships/hdphoto" Target="../media/hdphoto103.wdp"/><Relationship Id="rId45" Type="http://schemas.openxmlformats.org/officeDocument/2006/relationships/image" Target="../media/image87.png"/><Relationship Id="rId5" Type="http://schemas.openxmlformats.org/officeDocument/2006/relationships/image" Target="../media/image110.png"/><Relationship Id="rId15" Type="http://schemas.openxmlformats.org/officeDocument/2006/relationships/image" Target="../media/image115.png"/><Relationship Id="rId23" Type="http://schemas.openxmlformats.org/officeDocument/2006/relationships/image" Target="../media/image117.png"/><Relationship Id="rId28" Type="http://schemas.microsoft.com/office/2007/relationships/hdphoto" Target="../media/hdphoto69.wdp"/><Relationship Id="rId36" Type="http://schemas.microsoft.com/office/2007/relationships/hdphoto" Target="../media/hdphoto101.wdp"/><Relationship Id="rId10" Type="http://schemas.microsoft.com/office/2007/relationships/hdphoto" Target="../media/hdphoto94.wdp"/><Relationship Id="rId19" Type="http://schemas.openxmlformats.org/officeDocument/2006/relationships/image" Target="../media/image4.png"/><Relationship Id="rId31" Type="http://schemas.openxmlformats.org/officeDocument/2006/relationships/image" Target="../media/image78.png"/><Relationship Id="rId44" Type="http://schemas.microsoft.com/office/2007/relationships/hdphoto" Target="../media/hdphoto105.wdp"/><Relationship Id="rId4" Type="http://schemas.microsoft.com/office/2007/relationships/hdphoto" Target="../media/hdphoto91.wdp"/><Relationship Id="rId9" Type="http://schemas.openxmlformats.org/officeDocument/2006/relationships/image" Target="../media/image112.png"/><Relationship Id="rId14" Type="http://schemas.microsoft.com/office/2007/relationships/hdphoto" Target="../media/hdphoto96.wdp"/><Relationship Id="rId22" Type="http://schemas.microsoft.com/office/2007/relationships/hdphoto" Target="../media/hdphoto98.wdp"/><Relationship Id="rId27" Type="http://schemas.openxmlformats.org/officeDocument/2006/relationships/image" Target="../media/image76.png"/><Relationship Id="rId30" Type="http://schemas.microsoft.com/office/2007/relationships/hdphoto" Target="../media/hdphoto70.wdp"/><Relationship Id="rId35" Type="http://schemas.openxmlformats.org/officeDocument/2006/relationships/image" Target="../media/image119.png"/><Relationship Id="rId43" Type="http://schemas.openxmlformats.org/officeDocument/2006/relationships/image" Target="../media/image123.png"/><Relationship Id="rId8" Type="http://schemas.microsoft.com/office/2007/relationships/hdphoto" Target="../media/hdphoto93.wdp"/><Relationship Id="rId3" Type="http://schemas.openxmlformats.org/officeDocument/2006/relationships/image" Target="../media/image109.png"/><Relationship Id="rId12" Type="http://schemas.microsoft.com/office/2007/relationships/hdphoto" Target="../media/hdphoto95.wdp"/><Relationship Id="rId17" Type="http://schemas.openxmlformats.org/officeDocument/2006/relationships/image" Target="../media/image71.png"/><Relationship Id="rId25" Type="http://schemas.openxmlformats.org/officeDocument/2006/relationships/image" Target="../media/image75.png"/><Relationship Id="rId33" Type="http://schemas.openxmlformats.org/officeDocument/2006/relationships/image" Target="../media/image118.png"/><Relationship Id="rId38" Type="http://schemas.microsoft.com/office/2007/relationships/hdphoto" Target="../media/hdphoto102.wdp"/><Relationship Id="rId46" Type="http://schemas.openxmlformats.org/officeDocument/2006/relationships/image" Target="../media/image86.png"/><Relationship Id="rId20" Type="http://schemas.microsoft.com/office/2007/relationships/hdphoto" Target="../media/hdphoto3.wdp"/><Relationship Id="rId41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53340</xdr:rowOff>
    </xdr:from>
    <xdr:ext cx="4413619" cy="556260"/>
    <xdr:pic>
      <xdr:nvPicPr>
        <xdr:cNvPr id="2" name="Picture 1">
          <a:extLst>
            <a:ext uri="{FF2B5EF4-FFF2-40B4-BE49-F238E27FC236}">
              <a16:creationId xmlns:a16="http://schemas.microsoft.com/office/drawing/2014/main" id="{46B698A4-90CF-44E5-8B00-B790A959B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4413619" cy="5562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19</xdr:row>
      <xdr:rowOff>323850</xdr:rowOff>
    </xdr:from>
    <xdr:ext cx="144556" cy="278198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1500" y="16592550"/>
          <a:ext cx="144556" cy="278198"/>
        </a:xfrm>
        <a:prstGeom prst="rect">
          <a:avLst/>
        </a:prstGeom>
      </xdr:spPr>
    </xdr:pic>
    <xdr:clientData/>
  </xdr:oneCellAnchor>
  <xdr:twoCellAnchor editAs="oneCell">
    <xdr:from>
      <xdr:col>0</xdr:col>
      <xdr:colOff>184150</xdr:colOff>
      <xdr:row>22</xdr:row>
      <xdr:rowOff>63500</xdr:rowOff>
    </xdr:from>
    <xdr:to>
      <xdr:col>0</xdr:col>
      <xdr:colOff>1087614</xdr:colOff>
      <xdr:row>22</xdr:row>
      <xdr:rowOff>836543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4064" y="18424071"/>
          <a:ext cx="903464" cy="773043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24</xdr:row>
      <xdr:rowOff>317500</xdr:rowOff>
    </xdr:from>
    <xdr:to>
      <xdr:col>0</xdr:col>
      <xdr:colOff>801467</xdr:colOff>
      <xdr:row>24</xdr:row>
      <xdr:rowOff>601779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1000" y="20447000"/>
          <a:ext cx="458567" cy="284279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60</xdr:row>
      <xdr:rowOff>158750</xdr:rowOff>
    </xdr:from>
    <xdr:to>
      <xdr:col>0</xdr:col>
      <xdr:colOff>774700</xdr:colOff>
      <xdr:row>62</xdr:row>
      <xdr:rowOff>141509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9970" b="99601" l="9986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7200" y="44202350"/>
          <a:ext cx="355600" cy="51616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66</xdr:row>
      <xdr:rowOff>196850</xdr:rowOff>
    </xdr:from>
    <xdr:to>
      <xdr:col>0</xdr:col>
      <xdr:colOff>781524</xdr:colOff>
      <xdr:row>68</xdr:row>
      <xdr:rowOff>78983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0" b="89941" l="136" r="8995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7200" y="45840650"/>
          <a:ext cx="362424" cy="415534"/>
        </a:xfrm>
        <a:prstGeom prst="rect">
          <a:avLst/>
        </a:prstGeom>
      </xdr:spPr>
    </xdr:pic>
    <xdr:clientData/>
  </xdr:twoCellAnchor>
  <xdr:oneCellAnchor>
    <xdr:from>
      <xdr:col>0</xdr:col>
      <xdr:colOff>158750</xdr:colOff>
      <xdr:row>70</xdr:row>
      <xdr:rowOff>63500</xdr:rowOff>
    </xdr:from>
    <xdr:ext cx="848258" cy="70219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6284" b="89924" l="7892" r="89955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6850" y="46812200"/>
          <a:ext cx="848258" cy="702190"/>
        </a:xfrm>
        <a:prstGeom prst="rect">
          <a:avLst/>
        </a:prstGeom>
      </xdr:spPr>
    </xdr:pic>
    <xdr:clientData/>
  </xdr:oneCellAnchor>
  <xdr:twoCellAnchor editAs="oneCell">
    <xdr:from>
      <xdr:col>0</xdr:col>
      <xdr:colOff>501650</xdr:colOff>
      <xdr:row>73</xdr:row>
      <xdr:rowOff>158750</xdr:rowOff>
    </xdr:from>
    <xdr:to>
      <xdr:col>0</xdr:col>
      <xdr:colOff>704056</xdr:colOff>
      <xdr:row>75</xdr:row>
      <xdr:rowOff>144014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3862" b="94309" l="23958" r="7343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39750" y="47707550"/>
          <a:ext cx="202406" cy="51866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79</xdr:row>
      <xdr:rowOff>152401</xdr:rowOff>
    </xdr:from>
    <xdr:to>
      <xdr:col>0</xdr:col>
      <xdr:colOff>1023471</xdr:colOff>
      <xdr:row>81</xdr:row>
      <xdr:rowOff>160854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2927" b="100000" l="1302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4053" y="52155166"/>
          <a:ext cx="756771" cy="561278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82</xdr:row>
      <xdr:rowOff>82550</xdr:rowOff>
    </xdr:from>
    <xdr:to>
      <xdr:col>0</xdr:col>
      <xdr:colOff>1134361</xdr:colOff>
      <xdr:row>84</xdr:row>
      <xdr:rowOff>163486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7395" b="90756" l="2647" r="94131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0500" y="51295300"/>
          <a:ext cx="981961" cy="63973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85</xdr:row>
      <xdr:rowOff>196850</xdr:rowOff>
    </xdr:from>
    <xdr:to>
      <xdr:col>0</xdr:col>
      <xdr:colOff>801781</xdr:colOff>
      <xdr:row>85</xdr:row>
      <xdr:rowOff>641128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9942" b="100000" l="9944" r="89976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1000" y="52247800"/>
          <a:ext cx="458881" cy="444278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368300</xdr:colOff>
      <xdr:row>86</xdr:row>
      <xdr:rowOff>222250</xdr:rowOff>
    </xdr:from>
    <xdr:to>
      <xdr:col>0</xdr:col>
      <xdr:colOff>820066</xdr:colOff>
      <xdr:row>86</xdr:row>
      <xdr:rowOff>633132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7960" b="100000" l="0" r="9849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6400" y="53162200"/>
          <a:ext cx="451766" cy="410882"/>
        </a:xfrm>
        <a:prstGeom prst="rect">
          <a:avLst/>
        </a:prstGeom>
      </xdr:spPr>
    </xdr:pic>
    <xdr:clientData/>
  </xdr:twoCellAnchor>
  <xdr:twoCellAnchor editAs="oneCell">
    <xdr:from>
      <xdr:col>0</xdr:col>
      <xdr:colOff>206829</xdr:colOff>
      <xdr:row>10</xdr:row>
      <xdr:rowOff>137885</xdr:rowOff>
    </xdr:from>
    <xdr:to>
      <xdr:col>0</xdr:col>
      <xdr:colOff>1095689</xdr:colOff>
      <xdr:row>10</xdr:row>
      <xdr:rowOff>783771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5781" b="92148" l="5705" r="9504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82" y="8990532"/>
          <a:ext cx="888860" cy="64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446315</xdr:colOff>
      <xdr:row>11</xdr:row>
      <xdr:rowOff>235857</xdr:rowOff>
    </xdr:from>
    <xdr:to>
      <xdr:col>0</xdr:col>
      <xdr:colOff>700315</xdr:colOff>
      <xdr:row>11</xdr:row>
      <xdr:rowOff>698647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516" b="100000" l="0" r="9655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229" y="9985828"/>
          <a:ext cx="254000" cy="462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355600</xdr:colOff>
      <xdr:row>12</xdr:row>
      <xdr:rowOff>188686</xdr:rowOff>
    </xdr:from>
    <xdr:to>
      <xdr:col>0</xdr:col>
      <xdr:colOff>799831</xdr:colOff>
      <xdr:row>12</xdr:row>
      <xdr:rowOff>696687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514" y="10827657"/>
          <a:ext cx="444231" cy="508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348343</xdr:colOff>
      <xdr:row>13</xdr:row>
      <xdr:rowOff>228600</xdr:rowOff>
    </xdr:from>
    <xdr:to>
      <xdr:col>0</xdr:col>
      <xdr:colOff>847271</xdr:colOff>
      <xdr:row>13</xdr:row>
      <xdr:rowOff>639977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0" b="100000" l="0" r="9808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6173" y="11742366"/>
          <a:ext cx="498928" cy="411377"/>
        </a:xfrm>
        <a:prstGeom prst="rect">
          <a:avLst/>
        </a:prstGeom>
      </xdr:spPr>
    </xdr:pic>
    <xdr:clientData/>
  </xdr:twoCellAnchor>
  <xdr:oneCellAnchor>
    <xdr:from>
      <xdr:col>0</xdr:col>
      <xdr:colOff>217714</xdr:colOff>
      <xdr:row>16</xdr:row>
      <xdr:rowOff>134257</xdr:rowOff>
    </xdr:from>
    <xdr:ext cx="830406" cy="650101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5855" b="89985" l="4101" r="8998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7628" y="13745028"/>
          <a:ext cx="830406" cy="650101"/>
        </a:xfrm>
        <a:prstGeom prst="rect">
          <a:avLst/>
        </a:prstGeom>
      </xdr:spPr>
    </xdr:pic>
    <xdr:clientData/>
  </xdr:oneCellAnchor>
  <xdr:oneCellAnchor>
    <xdr:from>
      <xdr:col>0</xdr:col>
      <xdr:colOff>112486</xdr:colOff>
      <xdr:row>17</xdr:row>
      <xdr:rowOff>101600</xdr:rowOff>
    </xdr:from>
    <xdr:ext cx="857249" cy="634884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5401" b="95417" l="0" r="9721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2400" y="14601371"/>
          <a:ext cx="857249" cy="634884"/>
        </a:xfrm>
        <a:prstGeom prst="rect">
          <a:avLst/>
        </a:prstGeom>
      </xdr:spPr>
    </xdr:pic>
    <xdr:clientData/>
  </xdr:oneCellAnchor>
  <xdr:twoCellAnchor editAs="oneCell">
    <xdr:from>
      <xdr:col>0</xdr:col>
      <xdr:colOff>254748</xdr:colOff>
      <xdr:row>2</xdr:row>
      <xdr:rowOff>189694</xdr:rowOff>
    </xdr:from>
    <xdr:to>
      <xdr:col>0</xdr:col>
      <xdr:colOff>986117</xdr:colOff>
      <xdr:row>2</xdr:row>
      <xdr:rowOff>712865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1" y="2550400"/>
          <a:ext cx="731369" cy="523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317016</xdr:colOff>
      <xdr:row>3</xdr:row>
      <xdr:rowOff>295577</xdr:rowOff>
    </xdr:from>
    <xdr:to>
      <xdr:col>0</xdr:col>
      <xdr:colOff>866589</xdr:colOff>
      <xdr:row>3</xdr:row>
      <xdr:rowOff>677472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0" b="100000" l="0" r="100000">
                      <a14:foregroundMark x1="25390" y1="49359" x2="25390" y2="49359"/>
                      <a14:foregroundMark x1="12918" y1="85256" x2="12918" y2="8525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69" y="3545283"/>
          <a:ext cx="549573" cy="381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309542</xdr:colOff>
      <xdr:row>4</xdr:row>
      <xdr:rowOff>283882</xdr:rowOff>
    </xdr:from>
    <xdr:to>
      <xdr:col>0</xdr:col>
      <xdr:colOff>836706</xdr:colOff>
      <xdr:row>4</xdr:row>
      <xdr:rowOff>678056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2939" b="100000" l="113" r="100000">
                      <a14:backgroundMark x1="17014" y1="68274" x2="17014" y2="68274"/>
                      <a14:backgroundMark x1="29915" y1="88696" x2="29915" y2="89450"/>
                      <a14:backgroundMark x1="87549" y1="95177" x2="87549" y2="95177"/>
                      <a14:backgroundMark x1="84845" y1="87943" x2="84845" y2="87943"/>
                      <a14:backgroundMark x1="26704" y1="47777" x2="26704" y2="47777"/>
                      <a14:backgroundMark x1="91211" y1="87189" x2="91211" y2="8718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895" y="4422588"/>
          <a:ext cx="527164" cy="394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508002</xdr:colOff>
      <xdr:row>5</xdr:row>
      <xdr:rowOff>182218</xdr:rowOff>
    </xdr:from>
    <xdr:to>
      <xdr:col>0</xdr:col>
      <xdr:colOff>723350</xdr:colOff>
      <xdr:row>5</xdr:row>
      <xdr:rowOff>675112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40" b="100000" l="320" r="99040">
                      <a14:backgroundMark x1="52320" y1="16771" x2="52320" y2="167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654" y="5212522"/>
          <a:ext cx="215348" cy="492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430698</xdr:colOff>
      <xdr:row>6</xdr:row>
      <xdr:rowOff>176697</xdr:rowOff>
    </xdr:from>
    <xdr:to>
      <xdr:col>0</xdr:col>
      <xdr:colOff>789609</xdr:colOff>
      <xdr:row>6</xdr:row>
      <xdr:rowOff>671854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ackgroundRemoval t="0" b="100000" l="0" r="100000">
                      <a14:foregroundMark x1="79897" y1="12578" x2="79897" y2="12578"/>
                      <a14:foregroundMark x1="65636" y1="19427" x2="65636" y2="19427"/>
                      <a14:foregroundMark x1="30241" y1="20174" x2="30241" y2="2017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350" y="6096001"/>
          <a:ext cx="358911" cy="495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452782</xdr:colOff>
      <xdr:row>8</xdr:row>
      <xdr:rowOff>254000</xdr:rowOff>
    </xdr:from>
    <xdr:to>
      <xdr:col>0</xdr:col>
      <xdr:colOff>756479</xdr:colOff>
      <xdr:row>8</xdr:row>
      <xdr:rowOff>649815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34" y="7951304"/>
          <a:ext cx="303697" cy="39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441739</xdr:colOff>
      <xdr:row>7</xdr:row>
      <xdr:rowOff>231913</xdr:rowOff>
    </xdr:from>
    <xdr:to>
      <xdr:col>0</xdr:col>
      <xdr:colOff>729930</xdr:colOff>
      <xdr:row>7</xdr:row>
      <xdr:rowOff>643605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BEBA8EAE-BF5A-486C-A8C5-ECC9F3942E4B}">
              <a14:imgProps xmlns:a14="http://schemas.microsoft.com/office/drawing/2010/main">
                <a14:imgLayer r:embed="rId4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391" y="7040217"/>
          <a:ext cx="288191" cy="411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563156</xdr:colOff>
      <xdr:row>18</xdr:row>
      <xdr:rowOff>149088</xdr:rowOff>
    </xdr:from>
    <xdr:to>
      <xdr:col>0</xdr:col>
      <xdr:colOff>678181</xdr:colOff>
      <xdr:row>18</xdr:row>
      <xdr:rowOff>701261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BEBA8EAE-BF5A-486C-A8C5-ECC9F3942E4B}">
              <a14:imgProps xmlns:a14="http://schemas.microsoft.com/office/drawing/2010/main">
                <a14:imgLayer r:embed="rId49">
                  <a14:imgEffect>
                    <a14:backgroundRemoval t="0" b="100000" l="0" r="100000">
                      <a14:foregroundMark x1="42671" y1="18330" x2="42671" y2="18330"/>
                      <a14:foregroundMark x1="42020" y1="81670" x2="42020" y2="81670"/>
                      <a14:foregroundMark x1="11401" y1="15003" x2="11401" y2="15003"/>
                      <a14:foregroundMark x1="40717" y1="8418" x2="40717" y2="8418"/>
                      <a14:foregroundMark x1="11075" y1="17312" x2="11075" y2="17312"/>
                      <a14:foregroundMark x1="12052" y1="31500" x2="12052" y2="31500"/>
                      <a14:foregroundMark x1="13681" y1="91446" x2="13681" y2="91446"/>
                      <a14:foregroundMark x1="12704" y1="87984" x2="12704" y2="87984"/>
                      <a14:foregroundMark x1="9772" y1="50916" x2="9772" y2="50916"/>
                      <a14:foregroundMark x1="12052" y1="47862" x2="12052" y2="47862"/>
                      <a14:foregroundMark x1="13029" y1="54718" x2="13029" y2="54718"/>
                      <a14:foregroundMark x1="13681" y1="63612" x2="13681" y2="63612"/>
                      <a14:foregroundMark x1="12378" y1="56891" x2="11401" y2="87305"/>
                      <a14:foregroundMark x1="40391" y1="83367" x2="40391" y2="83367"/>
                      <a14:backgroundMark x1="35831" y1="19009" x2="35831" y2="19009"/>
                      <a14:backgroundMark x1="35505" y1="81806" x2="35505" y2="818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808" y="15527131"/>
          <a:ext cx="115025" cy="552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160131</xdr:colOff>
      <xdr:row>21</xdr:row>
      <xdr:rowOff>143566</xdr:rowOff>
    </xdr:from>
    <xdr:to>
      <xdr:col>0</xdr:col>
      <xdr:colOff>1120912</xdr:colOff>
      <xdr:row>21</xdr:row>
      <xdr:rowOff>781702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83" y="17603305"/>
          <a:ext cx="960781" cy="63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127000</xdr:colOff>
      <xdr:row>23</xdr:row>
      <xdr:rowOff>110436</xdr:rowOff>
    </xdr:from>
    <xdr:to>
      <xdr:col>0</xdr:col>
      <xdr:colOff>1093089</xdr:colOff>
      <xdr:row>23</xdr:row>
      <xdr:rowOff>761999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2" y="19348175"/>
          <a:ext cx="966089" cy="651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380354</xdr:colOff>
      <xdr:row>26</xdr:row>
      <xdr:rowOff>278689</xdr:rowOff>
    </xdr:from>
    <xdr:to>
      <xdr:col>0</xdr:col>
      <xdr:colOff>883107</xdr:colOff>
      <xdr:row>26</xdr:row>
      <xdr:rowOff>620061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707" y="22189924"/>
          <a:ext cx="502753" cy="341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262446</xdr:colOff>
      <xdr:row>27</xdr:row>
      <xdr:rowOff>256600</xdr:rowOff>
    </xdr:from>
    <xdr:to>
      <xdr:col>0</xdr:col>
      <xdr:colOff>889000</xdr:colOff>
      <xdr:row>27</xdr:row>
      <xdr:rowOff>674367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BEBA8EAE-BF5A-486C-A8C5-ECC9F3942E4B}">
              <a14:imgProps xmlns:a14="http://schemas.microsoft.com/office/drawing/2010/main">
                <a14:imgLayer r:embed="rId55">
                  <a14:imgEffect>
                    <a14:backgroundRemoval t="0" b="100000" l="0" r="100000">
                      <a14:foregroundMark x1="31922" y1="53439" x2="31922" y2="53439"/>
                      <a14:foregroundMark x1="40212" y1="52646" x2="40212" y2="52646"/>
                      <a14:foregroundMark x1="93651" y1="86243" x2="93651" y2="86243"/>
                      <a14:foregroundMark x1="94533" y1="80688" x2="94533" y2="80688"/>
                      <a14:foregroundMark x1="2822" y1="32275" x2="2822" y2="32275"/>
                      <a14:backgroundMark x1="27866" y1="82804" x2="27866" y2="8280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99" y="23056835"/>
          <a:ext cx="626554" cy="417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298823</xdr:colOff>
      <xdr:row>50</xdr:row>
      <xdr:rowOff>226717</xdr:rowOff>
    </xdr:from>
    <xdr:to>
      <xdr:col>0</xdr:col>
      <xdr:colOff>896471</xdr:colOff>
      <xdr:row>50</xdr:row>
      <xdr:rowOff>639211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BEBA8EAE-BF5A-486C-A8C5-ECC9F3942E4B}">
              <a14:imgProps xmlns:a14="http://schemas.microsoft.com/office/drawing/2010/main">
                <a14:imgLayer r:embed="rId57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6176" y="41725835"/>
          <a:ext cx="597648" cy="412494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254002</xdr:colOff>
      <xdr:row>25</xdr:row>
      <xdr:rowOff>138046</xdr:rowOff>
    </xdr:from>
    <xdr:to>
      <xdr:col>0</xdr:col>
      <xdr:colOff>956236</xdr:colOff>
      <xdr:row>25</xdr:row>
      <xdr:rowOff>681148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BEBA8EAE-BF5A-486C-A8C5-ECC9F3942E4B}">
              <a14:imgProps xmlns:a14="http://schemas.microsoft.com/office/drawing/2010/main">
                <a14:imgLayer r:embed="rId59">
                  <a14:imgEffect>
                    <a14:backgroundRemoval t="0" b="100000" l="0" r="100000">
                      <a14:foregroundMark x1="12865" y1="66541" x2="12865" y2="66541"/>
                      <a14:foregroundMark x1="32018" y1="86767" x2="32018" y2="86767"/>
                      <a14:backgroundMark x1="44883" y1="18336" x2="44883" y2="1833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1355" y="21160281"/>
          <a:ext cx="702234" cy="543102"/>
        </a:xfrm>
        <a:prstGeom prst="rect">
          <a:avLst/>
        </a:prstGeom>
      </xdr:spPr>
    </xdr:pic>
    <xdr:clientData/>
  </xdr:twoCellAnchor>
  <xdr:twoCellAnchor editAs="oneCell">
    <xdr:from>
      <xdr:col>0</xdr:col>
      <xdr:colOff>242958</xdr:colOff>
      <xdr:row>52</xdr:row>
      <xdr:rowOff>71783</xdr:rowOff>
    </xdr:from>
    <xdr:to>
      <xdr:col>0</xdr:col>
      <xdr:colOff>1135530</xdr:colOff>
      <xdr:row>54</xdr:row>
      <xdr:rowOff>253145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BEBA8EAE-BF5A-486C-A8C5-ECC9F3942E4B}">
              <a14:imgProps xmlns:a14="http://schemas.microsoft.com/office/drawing/2010/main">
                <a14:imgLayer r:embed="rId61">
                  <a14:imgEffect>
                    <a14:backgroundRemoval t="4983" b="89966" l="3042" r="89951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0311" y="42766195"/>
          <a:ext cx="892572" cy="719245"/>
        </a:xfrm>
        <a:prstGeom prst="rect">
          <a:avLst/>
        </a:prstGeom>
      </xdr:spPr>
    </xdr:pic>
    <xdr:clientData/>
  </xdr:twoCellAnchor>
  <xdr:twoCellAnchor editAs="oneCell">
    <xdr:from>
      <xdr:col>0</xdr:col>
      <xdr:colOff>248478</xdr:colOff>
      <xdr:row>57</xdr:row>
      <xdr:rowOff>115957</xdr:rowOff>
    </xdr:from>
    <xdr:to>
      <xdr:col>0</xdr:col>
      <xdr:colOff>1067628</xdr:colOff>
      <xdr:row>59</xdr:row>
      <xdr:rowOff>207979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BEBA8EAE-BF5A-486C-A8C5-ECC9F3942E4B}">
              <a14:imgProps xmlns:a14="http://schemas.microsoft.com/office/drawing/2010/main">
                <a14:imgLayer r:embed="rId63">
                  <a14:imgEffect>
                    <a14:backgroundRemoval t="1149" b="100000" l="1552" r="9612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7130" y="43886783"/>
          <a:ext cx="819150" cy="622109"/>
        </a:xfrm>
        <a:prstGeom prst="rect">
          <a:avLst/>
        </a:prstGeom>
      </xdr:spPr>
    </xdr:pic>
    <xdr:clientData/>
  </xdr:twoCellAnchor>
  <xdr:twoCellAnchor editAs="oneCell">
    <xdr:from>
      <xdr:col>0</xdr:col>
      <xdr:colOff>485592</xdr:colOff>
      <xdr:row>14</xdr:row>
      <xdr:rowOff>194238</xdr:rowOff>
    </xdr:from>
    <xdr:to>
      <xdr:col>0</xdr:col>
      <xdr:colOff>717178</xdr:colOff>
      <xdr:row>14</xdr:row>
      <xdr:rowOff>724298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40" b="100000" l="320" r="99040">
                      <a14:foregroundMark x1="50880" y1="8246" x2="50880" y2="8246"/>
                      <a14:foregroundMark x1="35520" y1="9504" x2="35520" y2="9504"/>
                      <a14:foregroundMark x1="29760" y1="11321" x2="29760" y2="11321"/>
                      <a14:backgroundMark x1="52320" y1="16771" x2="52320" y2="16771"/>
                      <a14:backgroundMark x1="28160" y1="90566" x2="28160" y2="90566"/>
                      <a14:backgroundMark x1="30080" y1="87072" x2="30080" y2="87072"/>
                      <a14:backgroundMark x1="27200" y1="85674" x2="30240" y2="95178"/>
                      <a14:backgroundMark x1="33920" y1="85465" x2="33920" y2="85465"/>
                      <a14:backgroundMark x1="34720" y1="84486" x2="34720" y2="84486"/>
                      <a14:backgroundMark x1="27200" y1="16771" x2="27200" y2="16771"/>
                      <a14:backgroundMark x1="15360" y1="14605" x2="27200" y2="18798"/>
                      <a14:backgroundMark x1="13920" y1="9085" x2="16320" y2="28442"/>
                      <a14:backgroundMark x1="27840" y1="9434" x2="28640" y2="25646"/>
                      <a14:backgroundMark x1="32320" y1="10342" x2="32320" y2="10342"/>
                      <a14:backgroundMark x1="33760" y1="10482" x2="31520" y2="10482"/>
                      <a14:backgroundMark x1="34720" y1="9713" x2="34720" y2="97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45" y="12602885"/>
          <a:ext cx="231586" cy="53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231590</xdr:colOff>
      <xdr:row>29</xdr:row>
      <xdr:rowOff>127001</xdr:rowOff>
    </xdr:from>
    <xdr:to>
      <xdr:col>0</xdr:col>
      <xdr:colOff>971178</xdr:colOff>
      <xdr:row>29</xdr:row>
      <xdr:rowOff>737745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BEBA8EAE-BF5A-486C-A8C5-ECC9F3942E4B}">
              <a14:imgProps xmlns:a14="http://schemas.microsoft.com/office/drawing/2010/main">
                <a14:imgLayer r:embed="rId66">
                  <a14:imgEffect>
                    <a14:backgroundRemoval t="0" b="100000" l="0" r="100000">
                      <a14:foregroundMark x1="10865" y1="19866" x2="11752" y2="20537"/>
                      <a14:foregroundMark x1="95011" y1="62013" x2="95011" y2="62013"/>
                      <a14:foregroundMark x1="98115" y1="55168" x2="98115" y2="55168"/>
                      <a14:foregroundMark x1="98004" y1="74899" x2="98004" y2="74899"/>
                      <a14:foregroundMark x1="98115" y1="90872" x2="98115" y2="90872"/>
                      <a14:foregroundMark x1="95122" y1="80268" x2="95122" y2="80268"/>
                      <a14:foregroundMark x1="96120" y1="57315" x2="98115" y2="57718"/>
                      <a14:backgroundMark x1="37472" y1="55570" x2="37472" y2="55570"/>
                      <a14:backgroundMark x1="97672" y1="64832" x2="97672" y2="6483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3" y="24122530"/>
          <a:ext cx="739588" cy="610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261470</xdr:colOff>
      <xdr:row>36</xdr:row>
      <xdr:rowOff>179291</xdr:rowOff>
    </xdr:from>
    <xdr:to>
      <xdr:col>0</xdr:col>
      <xdr:colOff>956235</xdr:colOff>
      <xdr:row>36</xdr:row>
      <xdr:rowOff>808387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BEBA8EAE-BF5A-486C-A8C5-ECC9F3942E4B}">
              <a14:imgProps xmlns:a14="http://schemas.microsoft.com/office/drawing/2010/main">
                <a14:imgLayer r:embed="rId68">
                  <a14:imgEffect>
                    <a14:backgroundRemoval t="0" b="100000" l="0" r="100000">
                      <a14:foregroundMark x1="95833" y1="55886" x2="95833" y2="55886"/>
                      <a14:foregroundMark x1="92892" y1="63735" x2="92892" y2="63735"/>
                      <a14:foregroundMark x1="95588" y1="75643" x2="95588" y2="75643"/>
                      <a14:foregroundMark x1="92892" y1="80920" x2="92892" y2="80920"/>
                      <a14:foregroundMark x1="95221" y1="92828" x2="95221" y2="92828"/>
                      <a14:foregroundMark x1="92402" y1="85250" x2="92402" y2="85250"/>
                      <a14:backgroundMark x1="26961" y1="57104" x2="26961" y2="57104"/>
                      <a14:backgroundMark x1="97304" y1="65900" x2="97304" y2="659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823" y="29815115"/>
          <a:ext cx="694765" cy="629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194237</xdr:colOff>
      <xdr:row>30</xdr:row>
      <xdr:rowOff>119530</xdr:rowOff>
    </xdr:from>
    <xdr:to>
      <xdr:col>0</xdr:col>
      <xdr:colOff>926353</xdr:colOff>
      <xdr:row>30</xdr:row>
      <xdr:rowOff>714871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ackgroundRemoval t="0" b="100000" l="0" r="100000">
                      <a14:foregroundMark x1="98111" y1="94262" x2="98111" y2="94262"/>
                      <a14:foregroundMark x1="98111" y1="75137" x2="98111" y2="75137"/>
                      <a14:foregroundMark x1="95333" y1="63798" x2="95333" y2="63798"/>
                      <a14:foregroundMark x1="97889" y1="57377" x2="97889" y2="57377"/>
                      <a14:foregroundMark x1="95000" y1="81557" x2="95000" y2="81557"/>
                      <a14:backgroundMark x1="98556" y1="65027" x2="98556" y2="65027"/>
                      <a14:backgroundMark x1="41222" y1="64617" x2="41556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590" y="25004059"/>
          <a:ext cx="732116" cy="595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216645</xdr:colOff>
      <xdr:row>31</xdr:row>
      <xdr:rowOff>134472</xdr:rowOff>
    </xdr:from>
    <xdr:to>
      <xdr:col>0</xdr:col>
      <xdr:colOff>933823</xdr:colOff>
      <xdr:row>31</xdr:row>
      <xdr:rowOff>709379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BEBA8EAE-BF5A-486C-A8C5-ECC9F3942E4B}">
              <a14:imgProps xmlns:a14="http://schemas.microsoft.com/office/drawing/2010/main">
                <a14:imgLayer r:embed="rId72">
                  <a14:imgEffect>
                    <a14:backgroundRemoval t="0" b="100000" l="0" r="100000">
                      <a14:foregroundMark x1="97996" y1="55694" x2="97996" y2="55694"/>
                      <a14:foregroundMark x1="94989" y1="64028" x2="94989" y2="64028"/>
                      <a14:foregroundMark x1="97884" y1="76528" x2="97884" y2="76528"/>
                      <a14:foregroundMark x1="95100" y1="82361" x2="95100" y2="82361"/>
                      <a14:foregroundMark x1="98218" y1="93333" x2="98218" y2="93333"/>
                      <a14:foregroundMark x1="95212" y1="85833" x2="95212" y2="85833"/>
                      <a14:foregroundMark x1="94878" y1="95972" x2="94878" y2="95972"/>
                      <a14:backgroundMark x1="44989" y1="66528" x2="44989" y2="66528"/>
                      <a14:backgroundMark x1="97661" y1="66528" x2="97773" y2="6777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98" y="25908001"/>
          <a:ext cx="717178" cy="574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141942</xdr:colOff>
      <xdr:row>32</xdr:row>
      <xdr:rowOff>97116</xdr:rowOff>
    </xdr:from>
    <xdr:to>
      <xdr:col>0</xdr:col>
      <xdr:colOff>1051278</xdr:colOff>
      <xdr:row>32</xdr:row>
      <xdr:rowOff>769471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BEBA8EAE-BF5A-486C-A8C5-ECC9F3942E4B}">
              <a14:imgProps xmlns:a14="http://schemas.microsoft.com/office/drawing/2010/main">
                <a14:imgLayer r:embed="rId74">
                  <a14:imgEffect>
                    <a14:backgroundRemoval t="0" b="100000" l="0" r="100000">
                      <a14:foregroundMark x1="8501" y1="18047" x2="8501" y2="18047"/>
                      <a14:foregroundMark x1="96161" y1="68109" x2="96161" y2="68109"/>
                      <a14:foregroundMark x1="98720" y1="95426" x2="98720" y2="95426"/>
                      <a14:foregroundMark x1="98720" y1="92707" x2="98720" y2="92707"/>
                      <a14:foregroundMark x1="98629" y1="97157" x2="98446" y2="92089"/>
                      <a14:backgroundMark x1="98720" y1="93696" x2="98720" y2="93696"/>
                      <a14:backgroundMark x1="46161" y1="61187" x2="46161" y2="61187"/>
                      <a14:backgroundMark x1="92048" y1="45983" x2="92048" y2="4598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5" y="26759645"/>
          <a:ext cx="909336" cy="672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112060</xdr:colOff>
      <xdr:row>33</xdr:row>
      <xdr:rowOff>89650</xdr:rowOff>
    </xdr:from>
    <xdr:to>
      <xdr:col>0</xdr:col>
      <xdr:colOff>1008530</xdr:colOff>
      <xdr:row>33</xdr:row>
      <xdr:rowOff>757427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BEBA8EAE-BF5A-486C-A8C5-ECC9F3942E4B}">
              <a14:imgProps xmlns:a14="http://schemas.microsoft.com/office/drawing/2010/main">
                <a14:imgLayer r:embed="rId76">
                  <a14:imgEffect>
                    <a14:backgroundRemoval t="0" b="100000" l="0" r="100000">
                      <a14:foregroundMark x1="98270" y1="60269" x2="98270" y2="60269"/>
                      <a14:foregroundMark x1="98725" y1="78362" x2="98725" y2="78362"/>
                      <a14:foregroundMark x1="98361" y1="94377" x2="98361" y2="94377"/>
                      <a14:backgroundMark x1="24499" y1="47066" x2="24499" y2="47066"/>
                      <a14:backgroundMark x1="32878" y1="49144" x2="32878" y2="49144"/>
                      <a14:backgroundMark x1="97723" y1="68826" x2="97723" y2="6882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13" y="27641179"/>
          <a:ext cx="896470" cy="667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112058</xdr:colOff>
      <xdr:row>34</xdr:row>
      <xdr:rowOff>104588</xdr:rowOff>
    </xdr:from>
    <xdr:to>
      <xdr:col>0</xdr:col>
      <xdr:colOff>986117</xdr:colOff>
      <xdr:row>34</xdr:row>
      <xdr:rowOff>763870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BEBA8EAE-BF5A-486C-A8C5-ECC9F3942E4B}">
              <a14:imgProps xmlns:a14="http://schemas.microsoft.com/office/drawing/2010/main">
                <a14:imgLayer r:embed="rId78">
                  <a14:imgEffect>
                    <a14:backgroundRemoval t="0" b="100000" l="0" r="100000">
                      <a14:foregroundMark x1="98252" y1="77073" x2="98252" y2="77073"/>
                      <a14:foregroundMark x1="98528" y1="60244" x2="98528" y2="60244"/>
                      <a14:foregroundMark x1="98436" y1="94024" x2="98436" y2="94024"/>
                      <a14:backgroundMark x1="53542" y1="61098" x2="53542" y2="61098"/>
                      <a14:backgroundMark x1="88776" y1="45244" x2="88776" y2="4524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11" y="28545117"/>
          <a:ext cx="874059" cy="659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246528</xdr:colOff>
      <xdr:row>37</xdr:row>
      <xdr:rowOff>156882</xdr:rowOff>
    </xdr:from>
    <xdr:to>
      <xdr:col>0</xdr:col>
      <xdr:colOff>941294</xdr:colOff>
      <xdr:row>37</xdr:row>
      <xdr:rowOff>806999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BEBA8EAE-BF5A-486C-A8C5-ECC9F3942E4B}">
              <a14:imgProps xmlns:a14="http://schemas.microsoft.com/office/drawing/2010/main">
                <a14:imgLayer r:embed="rId80">
                  <a14:imgEffect>
                    <a14:backgroundRemoval t="0" b="100000" l="0" r="100000">
                      <a14:foregroundMark x1="8333" y1="30137" x2="8333" y2="30137"/>
                      <a14:foregroundMark x1="95769" y1="62877" x2="95769" y2="62877"/>
                      <a14:foregroundMark x1="98333" y1="56575" x2="98333" y2="56575"/>
                      <a14:foregroundMark x1="98333" y1="73562" x2="98333" y2="73562"/>
                      <a14:foregroundMark x1="97949" y1="93014" x2="97949" y2="93014"/>
                      <a14:foregroundMark x1="95128" y1="80822" x2="96154" y2="81507"/>
                      <a14:foregroundMark x1="95000" y1="85753" x2="95000" y2="85753"/>
                      <a14:backgroundMark x1="21923" y1="58082" x2="21923" y2="58082"/>
                      <a14:backgroundMark x1="96795" y1="64521" x2="96795" y2="6452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81" y="30681706"/>
          <a:ext cx="694766" cy="650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239060</xdr:colOff>
      <xdr:row>38</xdr:row>
      <xdr:rowOff>89647</xdr:rowOff>
    </xdr:from>
    <xdr:to>
      <xdr:col>0</xdr:col>
      <xdr:colOff>979810</xdr:colOff>
      <xdr:row>38</xdr:row>
      <xdr:rowOff>762000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BEBA8EAE-BF5A-486C-A8C5-ECC9F3942E4B}">
              <a14:imgProps xmlns:a14="http://schemas.microsoft.com/office/drawing/2010/main">
                <a14:imgLayer r:embed="rId82">
                  <a14:imgEffect>
                    <a14:backgroundRemoval t="0" b="100000" l="0" r="100000">
                      <a14:foregroundMark x1="94949" y1="61474" x2="94949" y2="61474"/>
                      <a14:foregroundMark x1="94444" y1="65786" x2="94444" y2="65786"/>
                      <a14:foregroundMark x1="97727" y1="55911" x2="97727" y2="55911"/>
                      <a14:foregroundMark x1="97222" y1="75104" x2="97222" y2="75104"/>
                      <a14:foregroundMark x1="97475" y1="94576" x2="97475" y2="94576"/>
                      <a14:foregroundMark x1="93939" y1="97357" x2="94318" y2="97357"/>
                      <a14:backgroundMark x1="94697" y1="63561" x2="94697" y2="63561"/>
                      <a14:backgroundMark x1="55682" y1="68846" x2="56439" y2="68846"/>
                      <a14:backgroundMark x1="97727" y1="66342" x2="96843" y2="671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3" y="31503471"/>
          <a:ext cx="740750" cy="67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179293</xdr:colOff>
      <xdr:row>39</xdr:row>
      <xdr:rowOff>52294</xdr:rowOff>
    </xdr:from>
    <xdr:to>
      <xdr:col>0</xdr:col>
      <xdr:colOff>1105646</xdr:colOff>
      <xdr:row>39</xdr:row>
      <xdr:rowOff>833073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BEBA8EAE-BF5A-486C-A8C5-ECC9F3942E4B}">
              <a14:imgProps xmlns:a14="http://schemas.microsoft.com/office/drawing/2010/main">
                <a14:imgLayer r:embed="rId84">
                  <a14:imgEffect>
                    <a14:backgroundRemoval t="0" b="100000" l="0" r="100000">
                      <a14:foregroundMark x1="80515" y1="70660" x2="80515" y2="70660"/>
                      <a14:foregroundMark x1="79175" y1="70782" x2="79175" y2="70782"/>
                      <a14:foregroundMark x1="98247" y1="61125" x2="98247" y2="61125"/>
                      <a14:foregroundMark x1="97938" y1="77873" x2="97938" y2="77873"/>
                      <a14:foregroundMark x1="97732" y1="93032" x2="97732" y2="93032"/>
                      <a14:backgroundMark x1="31856" y1="59046" x2="31856" y2="59046"/>
                      <a14:backgroundMark x1="90619" y1="40954" x2="90619" y2="4095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646" y="32355118"/>
          <a:ext cx="926353" cy="780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141942</xdr:colOff>
      <xdr:row>40</xdr:row>
      <xdr:rowOff>44822</xdr:rowOff>
    </xdr:from>
    <xdr:to>
      <xdr:col>0</xdr:col>
      <xdr:colOff>1075766</xdr:colOff>
      <xdr:row>40</xdr:row>
      <xdr:rowOff>826928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BEBA8EAE-BF5A-486C-A8C5-ECC9F3942E4B}">
              <a14:imgProps xmlns:a14="http://schemas.microsoft.com/office/drawing/2010/main">
                <a14:imgLayer r:embed="rId86">
                  <a14:imgEffect>
                    <a14:backgroundRemoval t="0" b="100000" l="0" r="100000">
                      <a14:foregroundMark x1="97833" y1="62069" x2="97833" y2="62069"/>
                      <a14:foregroundMark x1="95666" y1="67365" x2="95666" y2="67365"/>
                      <a14:foregroundMark x1="97730" y1="78079" x2="97730" y2="78079"/>
                      <a14:foregroundMark x1="94943" y1="85099" x2="94943" y2="85099"/>
                      <a14:foregroundMark x1="78535" y1="70813" x2="78535" y2="70813"/>
                      <a14:backgroundMark x1="91228" y1="43719" x2="90506" y2="45197"/>
                      <a14:backgroundMark x1="39938" y1="63424" x2="40248" y2="6367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5" y="33236646"/>
          <a:ext cx="933824" cy="78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104588</xdr:colOff>
      <xdr:row>41</xdr:row>
      <xdr:rowOff>44824</xdr:rowOff>
    </xdr:from>
    <xdr:to>
      <xdr:col>0</xdr:col>
      <xdr:colOff>1038412</xdr:colOff>
      <xdr:row>41</xdr:row>
      <xdr:rowOff>843307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BEBA8EAE-BF5A-486C-A8C5-ECC9F3942E4B}">
              <a14:imgProps xmlns:a14="http://schemas.microsoft.com/office/drawing/2010/main">
                <a14:imgLayer r:embed="rId88">
                  <a14:imgEffect>
                    <a14:backgroundRemoval t="0" b="100000" l="0" r="100000">
                      <a14:foregroundMark x1="98021" y1="61023" x2="98021" y2="61023"/>
                      <a14:foregroundMark x1="95938" y1="66017" x2="95938" y2="66017"/>
                      <a14:foregroundMark x1="98021" y1="77467" x2="98021" y2="77467"/>
                      <a14:foregroundMark x1="95208" y1="83678" x2="95208" y2="83678"/>
                      <a14:foregroundMark x1="97708" y1="93544" x2="97708" y2="93544"/>
                      <a14:foregroundMark x1="94792" y1="96102" x2="94792" y2="96102"/>
                      <a14:foregroundMark x1="83229" y1="69915" x2="83229" y2="69915"/>
                      <a14:backgroundMark x1="86146" y1="43240" x2="86146" y2="43240"/>
                      <a14:backgroundMark x1="20729" y1="57856" x2="20729" y2="5785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41" y="34125648"/>
          <a:ext cx="933824" cy="798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82179</xdr:colOff>
      <xdr:row>42</xdr:row>
      <xdr:rowOff>224119</xdr:rowOff>
    </xdr:from>
    <xdr:to>
      <xdr:col>0</xdr:col>
      <xdr:colOff>1140811</xdr:colOff>
      <xdr:row>42</xdr:row>
      <xdr:rowOff>672353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BEBA8EAE-BF5A-486C-A8C5-ECC9F3942E4B}">
              <a14:imgProps xmlns:a14="http://schemas.microsoft.com/office/drawing/2010/main">
                <a14:imgLayer r:embed="rId90">
                  <a14:imgEffect>
                    <a14:backgroundRemoval t="0" b="100000" l="0" r="100000">
                      <a14:foregroundMark x1="11380" y1="81592" x2="11380" y2="81592"/>
                      <a14:foregroundMark x1="8430" y1="82587" x2="8430" y2="82587"/>
                      <a14:foregroundMark x1="81560" y1="54975" x2="81560" y2="54975"/>
                      <a14:foregroundMark x1="97682" y1="25124" x2="97682" y2="25124"/>
                      <a14:foregroundMark x1="97682" y1="54478" x2="97682" y2="54478"/>
                      <a14:foregroundMark x1="95890" y1="35075" x2="95890" y2="35075"/>
                      <a14:foregroundMark x1="95047" y1="69900" x2="95047" y2="69900"/>
                      <a14:foregroundMark x1="97155" y1="89055" x2="97155" y2="89055"/>
                      <a14:foregroundMark x1="94942" y1="95274" x2="94942" y2="95274"/>
                      <a14:foregroundMark x1="85564" y1="54478" x2="85564" y2="54478"/>
                      <a14:backgroundMark x1="9905" y1="82587" x2="9905" y2="8258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2" y="35193943"/>
          <a:ext cx="1058632" cy="448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89648</xdr:colOff>
      <xdr:row>43</xdr:row>
      <xdr:rowOff>209177</xdr:rowOff>
    </xdr:from>
    <xdr:to>
      <xdr:col>0</xdr:col>
      <xdr:colOff>1113118</xdr:colOff>
      <xdr:row>43</xdr:row>
      <xdr:rowOff>626628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BEBA8EAE-BF5A-486C-A8C5-ECC9F3942E4B}">
              <a14:imgProps xmlns:a14="http://schemas.microsoft.com/office/drawing/2010/main">
                <a14:imgLayer r:embed="rId92">
                  <a14:imgEffect>
                    <a14:backgroundRemoval t="0" b="100000" l="0" r="100000">
                      <a14:foregroundMark x1="10627" y1="79688" x2="10627" y2="79688"/>
                      <a14:foregroundMark x1="16897" y1="76042" x2="16897" y2="76042"/>
                      <a14:foregroundMark x1="19979" y1="75000" x2="19979" y2="75000"/>
                      <a14:foregroundMark x1="24336" y1="73958" x2="24336" y2="73958"/>
                      <a14:foregroundMark x1="81615" y1="51563" x2="81615" y2="51563"/>
                      <a14:foregroundMark x1="98831" y1="54688" x2="98831" y2="54688"/>
                      <a14:foregroundMark x1="98831" y1="20052" x2="98831" y2="21094"/>
                      <a14:foregroundMark x1="96174" y1="31771" x2="96174" y2="31771"/>
                      <a14:foregroundMark x1="96281" y1="66927" x2="96281" y2="66927"/>
                      <a14:foregroundMark x1="98406" y1="85417" x2="98406" y2="85417"/>
                      <a14:foregroundMark x1="95749" y1="92708" x2="95749" y2="92708"/>
                      <a14:foregroundMark x1="91605" y1="50521" x2="91605" y2="50521"/>
                      <a14:foregroundMark x1="90542" y1="49740" x2="90542" y2="49740"/>
                      <a14:backgroundMark x1="92136" y1="48958" x2="92136" y2="48958"/>
                      <a14:backgroundMark x1="90648" y1="49479" x2="90648" y2="4947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36068001"/>
          <a:ext cx="1023470" cy="417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119530</xdr:colOff>
      <xdr:row>44</xdr:row>
      <xdr:rowOff>231589</xdr:rowOff>
    </xdr:from>
    <xdr:to>
      <xdr:col>0</xdr:col>
      <xdr:colOff>1093014</xdr:colOff>
      <xdr:row>44</xdr:row>
      <xdr:rowOff>642471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BEBA8EAE-BF5A-486C-A8C5-ECC9F3942E4B}">
              <a14:imgProps xmlns:a14="http://schemas.microsoft.com/office/drawing/2010/main">
                <a14:imgLayer r:embed="rId94">
                  <a14:imgEffect>
                    <a14:backgroundRemoval t="0" b="100000" l="0" r="100000">
                      <a14:foregroundMark x1="14811" y1="79851" x2="14811" y2="79851"/>
                      <a14:foregroundMark x1="16387" y1="79104" x2="16387" y2="79104"/>
                      <a14:foregroundMark x1="13235" y1="79353" x2="13550" y2="79353"/>
                      <a14:foregroundMark x1="12710" y1="79602" x2="12710" y2="79602"/>
                      <a14:foregroundMark x1="17332" y1="79104" x2="17332" y2="79104"/>
                      <a14:foregroundMark x1="18067" y1="77363" x2="18067" y2="77363"/>
                      <a14:foregroundMark x1="85924" y1="52736" x2="85924" y2="52736"/>
                      <a14:foregroundMark x1="95588" y1="33582" x2="95588" y2="33582"/>
                      <a14:foregroundMark x1="98214" y1="20149" x2="98214" y2="20149"/>
                      <a14:foregroundMark x1="97794" y1="54726" x2="97794" y2="54726"/>
                      <a14:foregroundMark x1="97479" y1="89055" x2="97479" y2="89055"/>
                      <a14:foregroundMark x1="94958" y1="93532" x2="94958" y2="93532"/>
                      <a14:foregroundMark x1="95273" y1="68408" x2="95273" y2="6840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3" y="36979413"/>
          <a:ext cx="973484" cy="410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276412</xdr:colOff>
      <xdr:row>46</xdr:row>
      <xdr:rowOff>112060</xdr:rowOff>
    </xdr:from>
    <xdr:to>
      <xdr:col>0</xdr:col>
      <xdr:colOff>986117</xdr:colOff>
      <xdr:row>46</xdr:row>
      <xdr:rowOff>799408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BEBA8EAE-BF5A-486C-A8C5-ECC9F3942E4B}">
              <a14:imgProps xmlns:a14="http://schemas.microsoft.com/office/drawing/2010/main">
                <a14:imgLayer r:embed="rId96">
                  <a14:imgEffect>
                    <a14:backgroundRemoval t="0" b="100000" l="0" r="100000">
                      <a14:backgroundMark x1="84060" y1="52461" x2="84060" y2="52461"/>
                      <a14:backgroundMark x1="83651" y1="84248" x2="83651" y2="842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5" y="38055178"/>
          <a:ext cx="709705" cy="687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276411</xdr:colOff>
      <xdr:row>47</xdr:row>
      <xdr:rowOff>67236</xdr:rowOff>
    </xdr:from>
    <xdr:to>
      <xdr:col>0</xdr:col>
      <xdr:colOff>903940</xdr:colOff>
      <xdr:row>47</xdr:row>
      <xdr:rowOff>823245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BEBA8EAE-BF5A-486C-A8C5-ECC9F3942E4B}">
              <a14:imgProps xmlns:a14="http://schemas.microsoft.com/office/drawing/2010/main">
                <a14:imgLayer r:embed="rId98">
                  <a14:imgEffect>
                    <a14:backgroundRemoval t="0" b="100000" l="0" r="100000">
                      <a14:foregroundMark x1="92845" y1="58564" x2="92845" y2="58564"/>
                      <a14:foregroundMark x1="94176" y1="43785" x2="94176" y2="43785"/>
                      <a14:foregroundMark x1="97005" y1="71823" x2="97005" y2="71823"/>
                      <a14:foregroundMark x1="96339" y1="91436" x2="96339" y2="91436"/>
                      <a14:foregroundMark x1="91681" y1="95718" x2="91681" y2="957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4" y="38899354"/>
          <a:ext cx="627529" cy="756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239059</xdr:colOff>
      <xdr:row>48</xdr:row>
      <xdr:rowOff>97118</xdr:rowOff>
    </xdr:from>
    <xdr:to>
      <xdr:col>0</xdr:col>
      <xdr:colOff>978647</xdr:colOff>
      <xdr:row>48</xdr:row>
      <xdr:rowOff>832354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BEBA8EAE-BF5A-486C-A8C5-ECC9F3942E4B}">
              <a14:imgProps xmlns:a14="http://schemas.microsoft.com/office/drawing/2010/main">
                <a14:imgLayer r:embed="rId100">
                  <a14:imgEffect>
                    <a14:backgroundRemoval t="0" b="100000" l="0" r="100000">
                      <a14:foregroundMark x1="91029" y1="39349" x2="91029" y2="39349"/>
                      <a14:foregroundMark x1="96176" y1="47189" x2="96176" y2="47189"/>
                      <a14:foregroundMark x1="92647" y1="56805" x2="93235" y2="57396"/>
                      <a14:foregroundMark x1="95735" y1="69231" x2="95735" y2="69231"/>
                      <a14:foregroundMark x1="91912" y1="79586" x2="91912" y2="79586"/>
                      <a14:foregroundMark x1="95588" y1="94675" x2="95588" y2="94675"/>
                      <a14:foregroundMark x1="91324" y1="95710" x2="91324" y2="9571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2" y="39818236"/>
          <a:ext cx="739588" cy="735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201704</xdr:colOff>
      <xdr:row>49</xdr:row>
      <xdr:rowOff>74707</xdr:rowOff>
    </xdr:from>
    <xdr:to>
      <xdr:col>0</xdr:col>
      <xdr:colOff>956235</xdr:colOff>
      <xdr:row>49</xdr:row>
      <xdr:rowOff>820332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BEBA8EAE-BF5A-486C-A8C5-ECC9F3942E4B}">
              <a14:imgProps xmlns:a14="http://schemas.microsoft.com/office/drawing/2010/main">
                <a14:imgLayer r:embed="rId102">
                  <a14:imgEffect>
                    <a14:backgroundRemoval t="0" b="100000" l="0" r="100000">
                      <a14:foregroundMark x1="84218" y1="41493" x2="84218" y2="41940"/>
                      <a14:foregroundMark x1="97198" y1="46716" x2="97198" y2="46716"/>
                      <a14:foregroundMark x1="96313" y1="69851" x2="96903" y2="69851"/>
                      <a14:foregroundMark x1="93215" y1="58358" x2="93215" y2="58358"/>
                      <a14:foregroundMark x1="96313" y1="92090" x2="96313" y2="92090"/>
                      <a14:foregroundMark x1="93068" y1="79104" x2="93068" y2="79104"/>
                      <a14:foregroundMark x1="83333" y1="91940" x2="83333" y2="91940"/>
                      <a14:foregroundMark x1="92183" y1="95672" x2="92183" y2="956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57" y="40684825"/>
          <a:ext cx="754531" cy="74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373531</xdr:colOff>
      <xdr:row>77</xdr:row>
      <xdr:rowOff>179296</xdr:rowOff>
    </xdr:from>
    <xdr:to>
      <xdr:col>0</xdr:col>
      <xdr:colOff>799926</xdr:colOff>
      <xdr:row>77</xdr:row>
      <xdr:rowOff>635001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BEBA8EAE-BF5A-486C-A8C5-ECC9F3942E4B}">
              <a14:imgProps xmlns:a14="http://schemas.microsoft.com/office/drawing/2010/main">
                <a14:imgLayer r:embed="rId104">
                  <a14:imgEffect>
                    <a14:backgroundRemoval t="0" b="100000" l="0" r="100000">
                      <a14:foregroundMark x1="51483" y1="72547" x2="51483" y2="72547"/>
                      <a14:foregroundMark x1="90784" y1="52131" x2="90784" y2="52131"/>
                      <a14:foregroundMark x1="90784" y1="48959" x2="90784" y2="48959"/>
                      <a14:backgroundMark x1="9322" y1="67790" x2="9322" y2="67790"/>
                      <a14:backgroundMark x1="80508" y1="50545" x2="80508" y2="50545"/>
                      <a14:backgroundMark x1="89513" y1="64519" x2="89513" y2="64519"/>
                      <a14:backgroundMark x1="20657" y1="50743" x2="20657" y2="50743"/>
                      <a14:backgroundMark x1="21610" y1="50545" x2="21610" y2="50545"/>
                      <a14:backgroundMark x1="80720" y1="17839" x2="80720" y2="178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884" y="50284531"/>
          <a:ext cx="426395" cy="455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387459</xdr:colOff>
      <xdr:row>78</xdr:row>
      <xdr:rowOff>141943</xdr:rowOff>
    </xdr:from>
    <xdr:to>
      <xdr:col>0</xdr:col>
      <xdr:colOff>821765</xdr:colOff>
      <xdr:row>78</xdr:row>
      <xdr:rowOff>692397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BEBA8EAE-BF5A-486C-A8C5-ECC9F3942E4B}">
              <a14:imgProps xmlns:a14="http://schemas.microsoft.com/office/drawing/2010/main">
                <a14:imgLayer r:embed="rId106">
                  <a14:imgEffect>
                    <a14:backgroundRemoval t="0" b="100000" l="0" r="100000">
                      <a14:foregroundMark x1="54914" y1="21847" x2="54914" y2="21847"/>
                      <a14:backgroundMark x1="19430" y1="81172" x2="19430" y2="81172"/>
                      <a14:backgroundMark x1="13578" y1="52872" x2="13578" y2="52872"/>
                      <a14:backgroundMark x1="19280" y1="60272" x2="23256" y2="50266"/>
                      <a14:backgroundMark x1="16579" y1="44168" x2="7877" y2="37537"/>
                      <a14:backgroundMark x1="35634" y1="33037" x2="35634" y2="33037"/>
                      <a14:backgroundMark x1="83346" y1="11131" x2="83346" y2="11131"/>
                      <a14:backgroundMark x1="34509" y1="32682" x2="34509" y2="32682"/>
                      <a14:backgroundMark x1="20780" y1="80935" x2="20780" y2="8093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2" y="51136178"/>
          <a:ext cx="434306" cy="550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381000</xdr:colOff>
      <xdr:row>63</xdr:row>
      <xdr:rowOff>149412</xdr:rowOff>
    </xdr:from>
    <xdr:to>
      <xdr:col>0</xdr:col>
      <xdr:colOff>736600</xdr:colOff>
      <xdr:row>65</xdr:row>
      <xdr:rowOff>132174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9970" b="99601" l="9986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18353" y="46452118"/>
          <a:ext cx="355600" cy="520644"/>
        </a:xfrm>
        <a:prstGeom prst="rect">
          <a:avLst/>
        </a:prstGeom>
      </xdr:spPr>
    </xdr:pic>
    <xdr:clientData/>
  </xdr:twoCellAnchor>
  <xdr:twoCellAnchor editAs="oneCell">
    <xdr:from>
      <xdr:col>0</xdr:col>
      <xdr:colOff>351120</xdr:colOff>
      <xdr:row>55</xdr:row>
      <xdr:rowOff>261473</xdr:rowOff>
    </xdr:from>
    <xdr:to>
      <xdr:col>0</xdr:col>
      <xdr:colOff>903941</xdr:colOff>
      <xdr:row>55</xdr:row>
      <xdr:rowOff>644407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BEBA8EAE-BF5A-486C-A8C5-ECC9F3942E4B}">
              <a14:imgProps xmlns:a14="http://schemas.microsoft.com/office/drawing/2010/main">
                <a14:imgLayer r:embed="rId108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473" y="43762708"/>
          <a:ext cx="552821" cy="38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61683</xdr:colOff>
      <xdr:row>0</xdr:row>
      <xdr:rowOff>0</xdr:rowOff>
    </xdr:from>
    <xdr:to>
      <xdr:col>19</xdr:col>
      <xdr:colOff>478971</xdr:colOff>
      <xdr:row>14</xdr:row>
      <xdr:rowOff>21465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/>
        <a:srcRect t="4909"/>
        <a:stretch>
          <a:fillRect/>
        </a:stretch>
      </xdr:blipFill>
      <xdr:spPr>
        <a:xfrm>
          <a:off x="10697026" y="0"/>
          <a:ext cx="8450945" cy="112446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1</xdr:row>
      <xdr:rowOff>146050</xdr:rowOff>
    </xdr:from>
    <xdr:to>
      <xdr:col>0</xdr:col>
      <xdr:colOff>1012960</xdr:colOff>
      <xdr:row>3</xdr:row>
      <xdr:rowOff>126367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A6ABAE-F165-4CB8-A42B-3CE5D2949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791" b="89953" l="6033" r="89993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1150" y="2264410"/>
          <a:ext cx="739910" cy="55943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7</xdr:row>
      <xdr:rowOff>118311</xdr:rowOff>
    </xdr:from>
    <xdr:to>
      <xdr:col>0</xdr:col>
      <xdr:colOff>1160863</xdr:colOff>
      <xdr:row>9</xdr:row>
      <xdr:rowOff>232204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A4C9D5-A441-4795-9631-924F2AC39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97649" l="0" r="9726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09550" y="3974031"/>
          <a:ext cx="989413" cy="693014"/>
        </a:xfrm>
        <a:prstGeom prst="rect">
          <a:avLst/>
        </a:prstGeom>
      </xdr:spPr>
    </xdr:pic>
    <xdr:clientData/>
  </xdr:twoCellAnchor>
  <xdr:twoCellAnchor editAs="oneCell">
    <xdr:from>
      <xdr:col>0</xdr:col>
      <xdr:colOff>188015</xdr:colOff>
      <xdr:row>4</xdr:row>
      <xdr:rowOff>76200</xdr:rowOff>
    </xdr:from>
    <xdr:to>
      <xdr:col>0</xdr:col>
      <xdr:colOff>1123554</xdr:colOff>
      <xdr:row>6</xdr:row>
      <xdr:rowOff>169459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464DC7C-B5B3-482A-928A-4463C058C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99223" l="0" r="9795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6115" y="3063240"/>
          <a:ext cx="935539" cy="672379"/>
        </a:xfrm>
        <a:prstGeom prst="rect">
          <a:avLst/>
        </a:prstGeom>
      </xdr:spPr>
    </xdr:pic>
    <xdr:clientData/>
  </xdr:twoCellAnchor>
  <xdr:twoCellAnchor editAs="absolute">
    <xdr:from>
      <xdr:col>0</xdr:col>
      <xdr:colOff>232709</xdr:colOff>
      <xdr:row>11</xdr:row>
      <xdr:rowOff>636121</xdr:rowOff>
    </xdr:from>
    <xdr:to>
      <xdr:col>0</xdr:col>
      <xdr:colOff>1204667</xdr:colOff>
      <xdr:row>12</xdr:row>
      <xdr:rowOff>535835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BB812A48-F151-4059-B04E-73B81E3BC82F}"/>
            </a:ext>
          </a:extLst>
        </xdr:cNvPr>
        <xdr:cNvGrpSpPr/>
      </xdr:nvGrpSpPr>
      <xdr:grpSpPr>
        <a:xfrm>
          <a:off x="232709" y="4777815"/>
          <a:ext cx="971958" cy="787220"/>
          <a:chOff x="78828" y="183320912"/>
          <a:chExt cx="971958" cy="787220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98D73F0C-5EA5-ECB0-E891-A5256BC794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ackgroundRemoval t="9793" b="93471" l="3658" r="89883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8828" y="183604132"/>
            <a:ext cx="704723" cy="504000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7D57C595-4877-6F69-258F-24FBD77D9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ackgroundRemoval t="9872" b="100000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11244" y="183320912"/>
            <a:ext cx="739542" cy="468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107950</xdr:colOff>
      <xdr:row>10</xdr:row>
      <xdr:rowOff>882650</xdr:rowOff>
    </xdr:from>
    <xdr:to>
      <xdr:col>0</xdr:col>
      <xdr:colOff>1124158</xdr:colOff>
      <xdr:row>11</xdr:row>
      <xdr:rowOff>870028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745F79EA-6EA6-4A3B-9A26-4F1FA005809D}"/>
            </a:ext>
          </a:extLst>
        </xdr:cNvPr>
        <xdr:cNvGrpSpPr/>
      </xdr:nvGrpSpPr>
      <xdr:grpSpPr>
        <a:xfrm>
          <a:off x="107950" y="4136838"/>
          <a:ext cx="1016208" cy="874884"/>
          <a:chOff x="0" y="184178316"/>
          <a:chExt cx="1016208" cy="876378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2CFE25D4-D2D7-21F1-5A7A-2B7BD86F0E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ackgroundRemoval t="9933" b="89933" l="9934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0" y="184528552"/>
            <a:ext cx="1016208" cy="526142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CEBE5093-B5E4-68F9-298C-2A7A94393F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ackgroundRemoval t="14408" b="89968" l="25980" r="89973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7068" y="184178316"/>
            <a:ext cx="800800" cy="68013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330200</xdr:colOff>
      <xdr:row>12</xdr:row>
      <xdr:rowOff>120650</xdr:rowOff>
    </xdr:from>
    <xdr:to>
      <xdr:col>0</xdr:col>
      <xdr:colOff>883952</xdr:colOff>
      <xdr:row>12</xdr:row>
      <xdr:rowOff>713787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A27DBBB8-018E-433C-86D0-12656C000DE5}"/>
            </a:ext>
          </a:extLst>
        </xdr:cNvPr>
        <xdr:cNvGrpSpPr/>
      </xdr:nvGrpSpPr>
      <xdr:grpSpPr>
        <a:xfrm>
          <a:off x="330200" y="5149850"/>
          <a:ext cx="553752" cy="593137"/>
          <a:chOff x="171174" y="186212857"/>
          <a:chExt cx="553752" cy="593137"/>
        </a:xfrm>
      </xdr:grpSpPr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6F6F2CB7-3BBD-5378-3868-1651B4C54A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ackgroundRemoval t="0" b="100000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0640" y="186502749"/>
            <a:ext cx="544286" cy="303245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24774AFD-E221-6D5C-68BD-4C1905A8E6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ackgroundRemoval t="0" b="100000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71174" y="186212857"/>
            <a:ext cx="544286" cy="30324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387350</xdr:colOff>
      <xdr:row>13</xdr:row>
      <xdr:rowOff>127000</xdr:rowOff>
    </xdr:from>
    <xdr:to>
      <xdr:col>0</xdr:col>
      <xdr:colOff>932932</xdr:colOff>
      <xdr:row>13</xdr:row>
      <xdr:rowOff>758296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9D499AC-33F5-42B3-986F-3421A704DE0D}"/>
            </a:ext>
          </a:extLst>
        </xdr:cNvPr>
        <xdr:cNvGrpSpPr/>
      </xdr:nvGrpSpPr>
      <xdr:grpSpPr>
        <a:xfrm>
          <a:off x="387350" y="6043706"/>
          <a:ext cx="545582" cy="631296"/>
          <a:chOff x="198783" y="185268315"/>
          <a:chExt cx="545582" cy="631296"/>
        </a:xfrm>
      </xdr:grpSpPr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D3E06B16-6C82-85C8-5957-E12AE08F61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0" b="89911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1705" y="185534261"/>
            <a:ext cx="542660" cy="365350"/>
          </a:xfrm>
          <a:prstGeom prst="rect">
            <a:avLst/>
          </a:prstGeom>
        </xdr:spPr>
      </xdr:pic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39969F45-8F91-56D6-B066-459F3B9EE8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0" b="89911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8783" y="185268315"/>
            <a:ext cx="542660" cy="365350"/>
          </a:xfrm>
          <a:prstGeom prst="rect">
            <a:avLst/>
          </a:prstGeom>
        </xdr:spPr>
      </xdr:pic>
    </xdr:grpSp>
    <xdr:clientData/>
  </xdr:twoCellAnchor>
  <xdr:twoCellAnchor editAs="oneCell">
    <xdr:from>
      <xdr:col>10</xdr:col>
      <xdr:colOff>13787</xdr:colOff>
      <xdr:row>0</xdr:row>
      <xdr:rowOff>0</xdr:rowOff>
    </xdr:from>
    <xdr:to>
      <xdr:col>16</xdr:col>
      <xdr:colOff>189700</xdr:colOff>
      <xdr:row>19</xdr:row>
      <xdr:rowOff>164353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4A13306-048F-47E7-BCD5-96E1863A2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887105" y="0"/>
          <a:ext cx="6953230" cy="78471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246529</xdr:colOff>
      <xdr:row>1</xdr:row>
      <xdr:rowOff>149412</xdr:rowOff>
    </xdr:from>
    <xdr:to>
      <xdr:col>0</xdr:col>
      <xdr:colOff>1129861</xdr:colOff>
      <xdr:row>4</xdr:row>
      <xdr:rowOff>101635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BB0E46-5130-4403-967F-87389291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3392" b="98174" l="1624" r="9808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9389" y="1993452"/>
          <a:ext cx="883332" cy="638023"/>
        </a:xfrm>
        <a:prstGeom prst="rect">
          <a:avLst/>
        </a:prstGeom>
      </xdr:spPr>
    </xdr:pic>
    <xdr:clientData/>
  </xdr:twoCellAnchor>
  <xdr:twoCellAnchor editAs="oneCell">
    <xdr:from>
      <xdr:col>0</xdr:col>
      <xdr:colOff>239059</xdr:colOff>
      <xdr:row>5</xdr:row>
      <xdr:rowOff>179294</xdr:rowOff>
    </xdr:from>
    <xdr:to>
      <xdr:col>0</xdr:col>
      <xdr:colOff>1091052</xdr:colOff>
      <xdr:row>8</xdr:row>
      <xdr:rowOff>89059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FDBAFE-B539-4E61-8781-EC7E12E7B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110" b="95488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1919" y="2937734"/>
          <a:ext cx="851993" cy="595565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156883</xdr:colOff>
      <xdr:row>21</xdr:row>
      <xdr:rowOff>134470</xdr:rowOff>
    </xdr:from>
    <xdr:to>
      <xdr:col>0</xdr:col>
      <xdr:colOff>1124079</xdr:colOff>
      <xdr:row>24</xdr:row>
      <xdr:rowOff>133999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F70DA80-1FED-44FF-8E54-78AC07F0A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237" b="89942" l="1577" r="8995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79743" y="6550510"/>
          <a:ext cx="967196" cy="68532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52</xdr:row>
      <xdr:rowOff>97118</xdr:rowOff>
    </xdr:from>
    <xdr:to>
      <xdr:col>0</xdr:col>
      <xdr:colOff>881529</xdr:colOff>
      <xdr:row>52</xdr:row>
      <xdr:rowOff>731396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841AB10-3CCF-48B1-8B50-BD989EDAB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3860" y="20625398"/>
          <a:ext cx="500529" cy="634278"/>
        </a:xfrm>
        <a:prstGeom prst="rect">
          <a:avLst/>
        </a:prstGeom>
      </xdr:spPr>
    </xdr:pic>
    <xdr:clientData/>
  </xdr:twoCellAnchor>
  <xdr:twoCellAnchor editAs="oneCell">
    <xdr:from>
      <xdr:col>0</xdr:col>
      <xdr:colOff>306294</xdr:colOff>
      <xdr:row>50</xdr:row>
      <xdr:rowOff>149411</xdr:rowOff>
    </xdr:from>
    <xdr:to>
      <xdr:col>0</xdr:col>
      <xdr:colOff>1032008</xdr:colOff>
      <xdr:row>50</xdr:row>
      <xdr:rowOff>801023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0AB3651-6C36-4720-AC6F-3672214D5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9154" y="18909851"/>
          <a:ext cx="725714" cy="651612"/>
        </a:xfrm>
        <a:prstGeom prst="rect">
          <a:avLst/>
        </a:prstGeom>
      </xdr:spPr>
    </xdr:pic>
    <xdr:clientData/>
  </xdr:twoCellAnchor>
  <xdr:twoCellAnchor editAs="oneCell">
    <xdr:from>
      <xdr:col>0</xdr:col>
      <xdr:colOff>327103</xdr:colOff>
      <xdr:row>51</xdr:row>
      <xdr:rowOff>99783</xdr:rowOff>
    </xdr:from>
    <xdr:to>
      <xdr:col>0</xdr:col>
      <xdr:colOff>1043746</xdr:colOff>
      <xdr:row>51</xdr:row>
      <xdr:rowOff>799137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9771AE5-57D9-4109-8B54-1E9A14344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9889" b="99382" l="9891" r="9384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9963" y="19744143"/>
          <a:ext cx="716643" cy="699354"/>
        </a:xfrm>
        <a:prstGeom prst="rect">
          <a:avLst/>
        </a:prstGeom>
      </xdr:spPr>
    </xdr:pic>
    <xdr:clientData/>
  </xdr:twoCellAnchor>
  <xdr:twoCellAnchor editAs="oneCell">
    <xdr:from>
      <xdr:col>0</xdr:col>
      <xdr:colOff>515471</xdr:colOff>
      <xdr:row>55</xdr:row>
      <xdr:rowOff>283882</xdr:rowOff>
    </xdr:from>
    <xdr:to>
      <xdr:col>0</xdr:col>
      <xdr:colOff>660027</xdr:colOff>
      <xdr:row>55</xdr:row>
      <xdr:rowOff>562080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01C6079-818A-41D3-8CB9-EABDB611E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38331" y="23463922"/>
          <a:ext cx="144556" cy="278198"/>
        </a:xfrm>
        <a:prstGeom prst="rect">
          <a:avLst/>
        </a:prstGeom>
      </xdr:spPr>
    </xdr:pic>
    <xdr:clientData/>
  </xdr:twoCellAnchor>
  <xdr:twoCellAnchor editAs="oneCell">
    <xdr:from>
      <xdr:col>0</xdr:col>
      <xdr:colOff>500529</xdr:colOff>
      <xdr:row>56</xdr:row>
      <xdr:rowOff>321235</xdr:rowOff>
    </xdr:from>
    <xdr:to>
      <xdr:col>0</xdr:col>
      <xdr:colOff>645085</xdr:colOff>
      <xdr:row>56</xdr:row>
      <xdr:rowOff>599433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67BB6C3-91C8-4CFE-9169-F004FAF87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23389" y="24385195"/>
          <a:ext cx="144556" cy="278198"/>
        </a:xfrm>
        <a:prstGeom prst="rect">
          <a:avLst/>
        </a:prstGeom>
      </xdr:spPr>
    </xdr:pic>
    <xdr:clientData/>
  </xdr:twoCellAnchor>
  <xdr:twoCellAnchor editAs="oneCell">
    <xdr:from>
      <xdr:col>0</xdr:col>
      <xdr:colOff>358588</xdr:colOff>
      <xdr:row>57</xdr:row>
      <xdr:rowOff>328706</xdr:rowOff>
    </xdr:from>
    <xdr:to>
      <xdr:col>0</xdr:col>
      <xdr:colOff>817155</xdr:colOff>
      <xdr:row>57</xdr:row>
      <xdr:rowOff>612985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579C752-6F41-4425-A451-CCB2BB099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1448" y="25276586"/>
          <a:ext cx="458567" cy="284279"/>
        </a:xfrm>
        <a:prstGeom prst="rect">
          <a:avLst/>
        </a:prstGeom>
      </xdr:spPr>
    </xdr:pic>
    <xdr:clientData/>
  </xdr:twoCellAnchor>
  <xdr:twoCellAnchor editAs="oneCell">
    <xdr:from>
      <xdr:col>0</xdr:col>
      <xdr:colOff>343647</xdr:colOff>
      <xdr:row>58</xdr:row>
      <xdr:rowOff>328706</xdr:rowOff>
    </xdr:from>
    <xdr:to>
      <xdr:col>0</xdr:col>
      <xdr:colOff>802214</xdr:colOff>
      <xdr:row>58</xdr:row>
      <xdr:rowOff>612985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3410A95-B47E-4DBF-967A-683B08D1F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66507" y="26160506"/>
          <a:ext cx="458567" cy="284279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336177</xdr:colOff>
      <xdr:row>59</xdr:row>
      <xdr:rowOff>276411</xdr:rowOff>
    </xdr:from>
    <xdr:to>
      <xdr:col>0</xdr:col>
      <xdr:colOff>794744</xdr:colOff>
      <xdr:row>59</xdr:row>
      <xdr:rowOff>560690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CA99E38-F5E7-4150-896F-C63D65CD1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59037" y="26992131"/>
          <a:ext cx="458567" cy="284279"/>
        </a:xfrm>
        <a:prstGeom prst="rect">
          <a:avLst/>
        </a:prstGeom>
      </xdr:spPr>
    </xdr:pic>
    <xdr:clientData/>
  </xdr:twoCellAnchor>
  <xdr:twoCellAnchor>
    <xdr:from>
      <xdr:col>0</xdr:col>
      <xdr:colOff>231588</xdr:colOff>
      <xdr:row>61</xdr:row>
      <xdr:rowOff>44823</xdr:rowOff>
    </xdr:from>
    <xdr:to>
      <xdr:col>0</xdr:col>
      <xdr:colOff>1128362</xdr:colOff>
      <xdr:row>61</xdr:row>
      <xdr:rowOff>723258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3494E256-090B-4210-B096-CA13D0753499}"/>
            </a:ext>
          </a:extLst>
        </xdr:cNvPr>
        <xdr:cNvGrpSpPr/>
      </xdr:nvGrpSpPr>
      <xdr:grpSpPr>
        <a:xfrm>
          <a:off x="231588" y="27400623"/>
          <a:ext cx="896774" cy="678435"/>
          <a:chOff x="114300" y="203930802"/>
          <a:chExt cx="896774" cy="678435"/>
        </a:xfrm>
      </xdr:grpSpPr>
      <xdr:grpSp>
        <xdr:nvGrpSpPr>
          <xdr:cNvPr id="15" name="Group 14">
            <a:extLst>
              <a:ext uri="{FF2B5EF4-FFF2-40B4-BE49-F238E27FC236}">
                <a16:creationId xmlns:a16="http://schemas.microsoft.com/office/drawing/2014/main" id="{2B9DE6F6-0010-8F5A-3590-CCCE66DD9166}"/>
              </a:ext>
            </a:extLst>
          </xdr:cNvPr>
          <xdr:cNvGrpSpPr/>
        </xdr:nvGrpSpPr>
        <xdr:grpSpPr>
          <a:xfrm>
            <a:off x="114300" y="203930802"/>
            <a:ext cx="896774" cy="678435"/>
            <a:chOff x="119227" y="174980601"/>
            <a:chExt cx="896774" cy="678435"/>
          </a:xfrm>
        </xdr:grpSpPr>
        <xdr:pic>
          <xdr:nvPicPr>
            <xdr:cNvPr id="18" name="Picture 17">
              <a:extLst>
                <a:ext uri="{FF2B5EF4-FFF2-40B4-BE49-F238E27FC236}">
                  <a16:creationId xmlns:a16="http://schemas.microsoft.com/office/drawing/2014/main" id="{B2636DEB-9EEF-3217-9867-EC6DEDF0332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>
              <a:extLst>
                <a:ext uri="{BEBA8EAE-BF5A-486C-A8C5-ECC9F3942E4B}">
                  <a14:imgProps xmlns:a14="http://schemas.microsoft.com/office/drawing/2010/main">
                    <a14:imgLayer r:embed="rId18">
                      <a14:imgEffect>
                        <a14:backgroundRemoval t="9887" b="98792" l="0" r="97187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19227" y="174980601"/>
              <a:ext cx="896774" cy="655392"/>
            </a:xfrm>
            <a:prstGeom prst="rect">
              <a:avLst/>
            </a:prstGeom>
          </xdr:spPr>
        </xdr:pic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718F1881-7976-1BD5-1A33-542C7786EE2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>
              <a:extLst>
                <a:ext uri="{BEBA8EAE-BF5A-486C-A8C5-ECC9F3942E4B}">
                  <a14:imgProps xmlns:a14="http://schemas.microsoft.com/office/drawing/2010/main">
                    <a14:imgLayer r:embed="rId20">
                      <a14:imgEffect>
                        <a14:backgroundRemoval t="10000" b="90000" l="10000" r="9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77692" y="175373286"/>
              <a:ext cx="396363" cy="285750"/>
            </a:xfrm>
            <a:prstGeom prst="rect">
              <a:avLst/>
            </a:prstGeom>
          </xdr:spPr>
        </xdr:pic>
      </xdr:grpSp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3DD1276B-558D-809B-0232-B1D7EED7D3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51981" y="204284745"/>
            <a:ext cx="145200" cy="141081"/>
          </a:xfrm>
          <a:prstGeom prst="rect">
            <a:avLst/>
          </a:prstGeom>
        </xdr:spPr>
      </xdr:pic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A88A8E87-EF3E-FFF4-A454-AE78F3C3A5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48479" y="204204957"/>
            <a:ext cx="145200" cy="141081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186764</xdr:colOff>
      <xdr:row>60</xdr:row>
      <xdr:rowOff>112059</xdr:rowOff>
    </xdr:from>
    <xdr:to>
      <xdr:col>0</xdr:col>
      <xdr:colOff>1099621</xdr:colOff>
      <xdr:row>60</xdr:row>
      <xdr:rowOff>785160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3C74CDC5-F5A6-4AA2-A78F-82DFA83E2956}"/>
            </a:ext>
          </a:extLst>
        </xdr:cNvPr>
        <xdr:cNvGrpSpPr/>
      </xdr:nvGrpSpPr>
      <xdr:grpSpPr>
        <a:xfrm>
          <a:off x="186764" y="26587326"/>
          <a:ext cx="912857" cy="673101"/>
          <a:chOff x="110436" y="204895174"/>
          <a:chExt cx="912857" cy="673101"/>
        </a:xfrm>
      </xdr:grpSpPr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67348DF9-38BB-31C9-4990-BBB3E7A04C42}"/>
              </a:ext>
            </a:extLst>
          </xdr:cNvPr>
          <xdr:cNvGrpSpPr/>
        </xdr:nvGrpSpPr>
        <xdr:grpSpPr>
          <a:xfrm>
            <a:off x="121479" y="204895174"/>
            <a:ext cx="901814" cy="673101"/>
            <a:chOff x="83688" y="177685699"/>
            <a:chExt cx="901814" cy="673101"/>
          </a:xfrm>
        </xdr:grpSpPr>
        <xdr:pic>
          <xdr:nvPicPr>
            <xdr:cNvPr id="24" name="Picture 23">
              <a:extLst>
                <a:ext uri="{FF2B5EF4-FFF2-40B4-BE49-F238E27FC236}">
                  <a16:creationId xmlns:a16="http://schemas.microsoft.com/office/drawing/2014/main" id="{11DC3B76-D639-953B-EF14-24E877487C5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>
              <a:extLst>
                <a:ext uri="{BEBA8EAE-BF5A-486C-A8C5-ECC9F3942E4B}">
                  <a14:imgProps xmlns:a14="http://schemas.microsoft.com/office/drawing/2010/main">
                    <a14:imgLayer r:embed="rId24">
                      <a14:imgEffect>
                        <a14:backgroundRemoval t="0" b="97549" l="0" r="10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83688" y="177685699"/>
              <a:ext cx="901814" cy="592461"/>
            </a:xfrm>
            <a:prstGeom prst="rect">
              <a:avLst/>
            </a:prstGeom>
          </xdr:spPr>
        </xdr:pic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3646F007-1235-7153-5866-F525DCB536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>
              <a:extLst>
                <a:ext uri="{BEBA8EAE-BF5A-486C-A8C5-ECC9F3942E4B}">
                  <a14:imgProps xmlns:a14="http://schemas.microsoft.com/office/drawing/2010/main">
                    <a14:imgLayer r:embed="rId20">
                      <a14:imgEffect>
                        <a14:backgroundRemoval t="10000" b="90000" l="10000" r="9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03200" y="177946050"/>
              <a:ext cx="396363" cy="285750"/>
            </a:xfrm>
            <a:prstGeom prst="rect">
              <a:avLst/>
            </a:prstGeom>
          </xdr:spPr>
        </xdr:pic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45CBB1CD-FC10-9ABC-2B64-2CA939F76A4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>
              <a:extLst>
                <a:ext uri="{BEBA8EAE-BF5A-486C-A8C5-ECC9F3942E4B}">
                  <a14:imgProps xmlns:a14="http://schemas.microsoft.com/office/drawing/2010/main">
                    <a14:imgLayer r:embed="rId20">
                      <a14:imgEffect>
                        <a14:backgroundRemoval t="10000" b="90000" l="10000" r="9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406400" y="178073050"/>
              <a:ext cx="396363" cy="285750"/>
            </a:xfrm>
            <a:prstGeom prst="rect">
              <a:avLst/>
            </a:prstGeom>
          </xdr:spPr>
        </xdr:pic>
      </xdr:grpSp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0190A2E4-D092-6422-3F95-CA245ED865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3938" y="205124049"/>
            <a:ext cx="145200" cy="141081"/>
          </a:xfrm>
          <a:prstGeom prst="rect">
            <a:avLst/>
          </a:prstGeom>
        </xdr:spPr>
      </xdr:pic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84B5A093-9C0F-8D13-1E40-82320008B8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10436" y="205044261"/>
            <a:ext cx="145200" cy="141081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171824</xdr:colOff>
      <xdr:row>46</xdr:row>
      <xdr:rowOff>141941</xdr:rowOff>
    </xdr:from>
    <xdr:to>
      <xdr:col>0</xdr:col>
      <xdr:colOff>1021965</xdr:colOff>
      <xdr:row>46</xdr:row>
      <xdr:rowOff>739773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A8EF927A-EE51-4F08-8E0D-7FD2C8412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4684" y="15366701"/>
          <a:ext cx="850141" cy="597832"/>
        </a:xfrm>
        <a:prstGeom prst="rect">
          <a:avLst/>
        </a:prstGeom>
      </xdr:spPr>
    </xdr:pic>
    <xdr:clientData/>
  </xdr:twoCellAnchor>
  <xdr:twoCellAnchor editAs="oneCell">
    <xdr:from>
      <xdr:col>0</xdr:col>
      <xdr:colOff>164353</xdr:colOff>
      <xdr:row>47</xdr:row>
      <xdr:rowOff>179294</xdr:rowOff>
    </xdr:from>
    <xdr:to>
      <xdr:col>0</xdr:col>
      <xdr:colOff>1014494</xdr:colOff>
      <xdr:row>47</xdr:row>
      <xdr:rowOff>777126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10FFEE-8E1F-4596-ACB3-392AB87E9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7213" y="16287974"/>
          <a:ext cx="850141" cy="597832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201705</xdr:colOff>
      <xdr:row>17</xdr:row>
      <xdr:rowOff>201706</xdr:rowOff>
    </xdr:from>
    <xdr:to>
      <xdr:col>0</xdr:col>
      <xdr:colOff>1038411</xdr:colOff>
      <xdr:row>20</xdr:row>
      <xdr:rowOff>44778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EDB67E-05B3-4C91-877C-FF875AE3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565" y="5703346"/>
          <a:ext cx="836706" cy="52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254000</xdr:colOff>
      <xdr:row>25</xdr:row>
      <xdr:rowOff>179294</xdr:rowOff>
    </xdr:from>
    <xdr:to>
      <xdr:col>0</xdr:col>
      <xdr:colOff>1045881</xdr:colOff>
      <xdr:row>25</xdr:row>
      <xdr:rowOff>785287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17E64B4-3EDA-4FBD-A48E-BE02CDE2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" y="7509734"/>
          <a:ext cx="791881" cy="605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283882</xdr:colOff>
      <xdr:row>26</xdr:row>
      <xdr:rowOff>149411</xdr:rowOff>
    </xdr:from>
    <xdr:to>
      <xdr:col>0</xdr:col>
      <xdr:colOff>1053403</xdr:colOff>
      <xdr:row>26</xdr:row>
      <xdr:rowOff>694764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1C1F987-793D-42E9-96DC-A8F43B52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0" b="97243" l="0" r="99031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42" y="8363771"/>
          <a:ext cx="769521" cy="545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231588</xdr:colOff>
      <xdr:row>53</xdr:row>
      <xdr:rowOff>141941</xdr:rowOff>
    </xdr:from>
    <xdr:to>
      <xdr:col>0</xdr:col>
      <xdr:colOff>1039858</xdr:colOff>
      <xdr:row>53</xdr:row>
      <xdr:rowOff>724647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FD43DDD-679F-48E2-A97C-2A578C2EB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4448" y="21554141"/>
          <a:ext cx="808270" cy="582706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358590</xdr:colOff>
      <xdr:row>49</xdr:row>
      <xdr:rowOff>283882</xdr:rowOff>
    </xdr:from>
    <xdr:to>
      <xdr:col>0</xdr:col>
      <xdr:colOff>807358</xdr:colOff>
      <xdr:row>49</xdr:row>
      <xdr:rowOff>659928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6AE0FBB-5E2B-404F-B7B3-0D0BCB6C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975" b="98747" l="928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450" y="18160402"/>
          <a:ext cx="448768" cy="376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231588</xdr:colOff>
      <xdr:row>13</xdr:row>
      <xdr:rowOff>149412</xdr:rowOff>
    </xdr:from>
    <xdr:to>
      <xdr:col>0</xdr:col>
      <xdr:colOff>1025567</xdr:colOff>
      <xdr:row>16</xdr:row>
      <xdr:rowOff>104588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2598667-C4AA-4747-B23E-28C8ADCD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0" b="97173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448" y="4736652"/>
          <a:ext cx="793979" cy="640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403414</xdr:colOff>
      <xdr:row>48</xdr:row>
      <xdr:rowOff>224120</xdr:rowOff>
    </xdr:from>
    <xdr:to>
      <xdr:col>0</xdr:col>
      <xdr:colOff>839674</xdr:colOff>
      <xdr:row>48</xdr:row>
      <xdr:rowOff>671286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B5306FF-ACC9-4D7B-A5F9-2FD000983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915" b="97104" l="625" r="9921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26274" y="17216720"/>
          <a:ext cx="436260" cy="447166"/>
        </a:xfrm>
        <a:prstGeom prst="rect">
          <a:avLst/>
        </a:prstGeom>
      </xdr:spPr>
    </xdr:pic>
    <xdr:clientData/>
  </xdr:twoCellAnchor>
  <xdr:twoCellAnchor editAs="oneCell">
    <xdr:from>
      <xdr:col>0</xdr:col>
      <xdr:colOff>157049</xdr:colOff>
      <xdr:row>40</xdr:row>
      <xdr:rowOff>175193</xdr:rowOff>
    </xdr:from>
    <xdr:to>
      <xdr:col>0</xdr:col>
      <xdr:colOff>1115616</xdr:colOff>
      <xdr:row>43</xdr:row>
      <xdr:rowOff>160452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D20E0588-0A14-4F33-A39D-D870637B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09" y="12748193"/>
          <a:ext cx="958567" cy="64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369094</xdr:colOff>
      <xdr:row>37</xdr:row>
      <xdr:rowOff>20412</xdr:rowOff>
    </xdr:from>
    <xdr:to>
      <xdr:col>0</xdr:col>
      <xdr:colOff>854680</xdr:colOff>
      <xdr:row>38</xdr:row>
      <xdr:rowOff>176140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F00BBAD3-F71E-4E6F-82EF-AA801182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954" y="11930472"/>
          <a:ext cx="485586" cy="376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150813</xdr:colOff>
      <xdr:row>32</xdr:row>
      <xdr:rowOff>123031</xdr:rowOff>
    </xdr:from>
    <xdr:to>
      <xdr:col>0</xdr:col>
      <xdr:colOff>992187</xdr:colOff>
      <xdr:row>35</xdr:row>
      <xdr:rowOff>75504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55CD8C57-5CA4-4D3B-A8D1-150368EF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73" y="10958671"/>
          <a:ext cx="841374" cy="592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295972</xdr:colOff>
      <xdr:row>28</xdr:row>
      <xdr:rowOff>198437</xdr:rowOff>
    </xdr:from>
    <xdr:to>
      <xdr:col>0</xdr:col>
      <xdr:colOff>876808</xdr:colOff>
      <xdr:row>30</xdr:row>
      <xdr:rowOff>201601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7B6BA1A-2817-4339-BF0E-43FBB689B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18832" y="10180637"/>
          <a:ext cx="580836" cy="429884"/>
        </a:xfrm>
        <a:prstGeom prst="rect">
          <a:avLst/>
        </a:prstGeom>
      </xdr:spPr>
    </xdr:pic>
    <xdr:clientData/>
  </xdr:twoCellAnchor>
  <xdr:twoCellAnchor editAs="oneCell">
    <xdr:from>
      <xdr:col>0</xdr:col>
      <xdr:colOff>242912</xdr:colOff>
      <xdr:row>44</xdr:row>
      <xdr:rowOff>194468</xdr:rowOff>
    </xdr:from>
    <xdr:to>
      <xdr:col>0</xdr:col>
      <xdr:colOff>980361</xdr:colOff>
      <xdr:row>44</xdr:row>
      <xdr:rowOff>718343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9E4B7C57-64E9-4638-9C9A-4D896DB14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65772" y="13651388"/>
          <a:ext cx="737449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218281</xdr:colOff>
      <xdr:row>45</xdr:row>
      <xdr:rowOff>178593</xdr:rowOff>
    </xdr:from>
    <xdr:to>
      <xdr:col>0</xdr:col>
      <xdr:colOff>955730</xdr:colOff>
      <xdr:row>45</xdr:row>
      <xdr:rowOff>702468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9A810CB3-C6CF-4EC9-8593-89520AA39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41141" y="14519433"/>
          <a:ext cx="737449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293687</xdr:colOff>
      <xdr:row>27</xdr:row>
      <xdr:rowOff>71211</xdr:rowOff>
    </xdr:from>
    <xdr:to>
      <xdr:col>0</xdr:col>
      <xdr:colOff>950001</xdr:colOff>
      <xdr:row>27</xdr:row>
      <xdr:rowOff>802263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7C75D79-CBD5-4A05-A59F-272CE0894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16547" y="9169491"/>
          <a:ext cx="656314" cy="731052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226218</xdr:colOff>
      <xdr:row>9</xdr:row>
      <xdr:rowOff>157107</xdr:rowOff>
    </xdr:from>
    <xdr:to>
      <xdr:col>0</xdr:col>
      <xdr:colOff>992084</xdr:colOff>
      <xdr:row>12</xdr:row>
      <xdr:rowOff>107156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E561AB3-5DE0-4964-93D0-088A61E6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078" y="3829947"/>
          <a:ext cx="765866" cy="635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391310</xdr:colOff>
      <xdr:row>54</xdr:row>
      <xdr:rowOff>257968</xdr:rowOff>
    </xdr:from>
    <xdr:to>
      <xdr:col>0</xdr:col>
      <xdr:colOff>883592</xdr:colOff>
      <xdr:row>54</xdr:row>
      <xdr:rowOff>623093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362F84F8-3123-4A86-9D44-BC4245289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14170" y="22554088"/>
          <a:ext cx="492282" cy="365125"/>
        </a:xfrm>
        <a:prstGeom prst="rect">
          <a:avLst/>
        </a:prstGeom>
      </xdr:spPr>
    </xdr:pic>
    <xdr:clientData/>
  </xdr:twoCellAnchor>
  <xdr:twoCellAnchor editAs="oneCell">
    <xdr:from>
      <xdr:col>10</xdr:col>
      <xdr:colOff>146958</xdr:colOff>
      <xdr:row>0</xdr:row>
      <xdr:rowOff>0</xdr:rowOff>
    </xdr:from>
    <xdr:to>
      <xdr:col>20</xdr:col>
      <xdr:colOff>436399</xdr:colOff>
      <xdr:row>34</xdr:row>
      <xdr:rowOff>148985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F3270F3-3090-4C4B-8CC4-8BC42050D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2436929" y="0"/>
          <a:ext cx="6603156" cy="104009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1</xdr:row>
      <xdr:rowOff>76200</xdr:rowOff>
    </xdr:from>
    <xdr:to>
      <xdr:col>0</xdr:col>
      <xdr:colOff>1061132</xdr:colOff>
      <xdr:row>3</xdr:row>
      <xdr:rowOff>151688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D3F426-EA9E-4E03-932A-05B01BCFF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7195" l="0" r="9703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77800" y="990600"/>
          <a:ext cx="883332" cy="629670"/>
        </a:xfrm>
        <a:prstGeom prst="rect">
          <a:avLst/>
        </a:prstGeom>
      </xdr:spPr>
    </xdr:pic>
    <xdr:clientData/>
  </xdr:twoCellAnchor>
  <xdr:twoCellAnchor editAs="oneCell">
    <xdr:from>
      <xdr:col>0</xdr:col>
      <xdr:colOff>234950</xdr:colOff>
      <xdr:row>4</xdr:row>
      <xdr:rowOff>127000</xdr:rowOff>
    </xdr:from>
    <xdr:to>
      <xdr:col>0</xdr:col>
      <xdr:colOff>1086943</xdr:colOff>
      <xdr:row>6</xdr:row>
      <xdr:rowOff>160030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49854D4-8625-43CB-B512-B1FE2B7F7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110" b="95488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3050" y="3091180"/>
          <a:ext cx="851993" cy="596910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</xdr:row>
      <xdr:rowOff>127000</xdr:rowOff>
    </xdr:from>
    <xdr:to>
      <xdr:col>0</xdr:col>
      <xdr:colOff>998083</xdr:colOff>
      <xdr:row>9</xdr:row>
      <xdr:rowOff>172880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CF7105-2D17-47C8-8883-60F5FB0FB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24" b="89966" l="0" r="89951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0350" y="3937000"/>
          <a:ext cx="775833" cy="60976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10</xdr:row>
      <xdr:rowOff>63500</xdr:rowOff>
    </xdr:from>
    <xdr:to>
      <xdr:col>0</xdr:col>
      <xdr:colOff>1142843</xdr:colOff>
      <xdr:row>13</xdr:row>
      <xdr:rowOff>133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9FCD45-6E41-4940-A853-0A79291F0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3535" b="89966" l="5914" r="8993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9700" y="4719320"/>
          <a:ext cx="1041243" cy="782453"/>
        </a:xfrm>
        <a:prstGeom prst="rect">
          <a:avLst/>
        </a:prstGeom>
      </xdr:spPr>
    </xdr:pic>
    <xdr:clientData/>
  </xdr:twoCellAnchor>
  <xdr:twoCellAnchor editAs="oneCell">
    <xdr:from>
      <xdr:col>0</xdr:col>
      <xdr:colOff>120650</xdr:colOff>
      <xdr:row>13</xdr:row>
      <xdr:rowOff>95250</xdr:rowOff>
    </xdr:from>
    <xdr:to>
      <xdr:col>0</xdr:col>
      <xdr:colOff>1077947</xdr:colOff>
      <xdr:row>15</xdr:row>
      <xdr:rowOff>197403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FD0564C-CC6E-4641-87DC-FE1BDF2E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8367" b="100000" l="3324" r="98196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8750" y="5596890"/>
          <a:ext cx="957297" cy="666033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16</xdr:row>
      <xdr:rowOff>101600</xdr:rowOff>
    </xdr:from>
    <xdr:to>
      <xdr:col>0</xdr:col>
      <xdr:colOff>971550</xdr:colOff>
      <xdr:row>18</xdr:row>
      <xdr:rowOff>112301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CE72887-A0F8-44F3-A54D-60A80FFE6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0350" y="6449060"/>
          <a:ext cx="749300" cy="574581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19</xdr:row>
      <xdr:rowOff>88900</xdr:rowOff>
    </xdr:from>
    <xdr:to>
      <xdr:col>0</xdr:col>
      <xdr:colOff>1096507</xdr:colOff>
      <xdr:row>21</xdr:row>
      <xdr:rowOff>223785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BC76C8E-BBFF-4077-80DD-37E9457FE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6318" b="89978" l="7519" r="89994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7650" y="7282180"/>
          <a:ext cx="886957" cy="698765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22</xdr:row>
      <xdr:rowOff>69850</xdr:rowOff>
    </xdr:from>
    <xdr:to>
      <xdr:col>0</xdr:col>
      <xdr:colOff>1047959</xdr:colOff>
      <xdr:row>24</xdr:row>
      <xdr:rowOff>223583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2562879-FED6-468D-8A91-55DE2BF0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2933" b="89971" l="2870" r="89983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0200" y="8108950"/>
          <a:ext cx="755859" cy="717613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25</xdr:row>
      <xdr:rowOff>196850</xdr:rowOff>
    </xdr:from>
    <xdr:to>
      <xdr:col>0</xdr:col>
      <xdr:colOff>904389</xdr:colOff>
      <xdr:row>25</xdr:row>
      <xdr:rowOff>693927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8D68207-4863-4B70-A5BA-7A3A8B8A5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0" b="100000" l="0" r="97283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1000" y="9081770"/>
          <a:ext cx="561489" cy="497077"/>
        </a:xfrm>
        <a:prstGeom prst="rect">
          <a:avLst/>
        </a:prstGeom>
      </xdr:spPr>
    </xdr:pic>
    <xdr:clientData/>
  </xdr:twoCellAnchor>
  <xdr:twoCellAnchor editAs="oneCell">
    <xdr:from>
      <xdr:col>0</xdr:col>
      <xdr:colOff>463550</xdr:colOff>
      <xdr:row>26</xdr:row>
      <xdr:rowOff>95250</xdr:rowOff>
    </xdr:from>
    <xdr:to>
      <xdr:col>0</xdr:col>
      <xdr:colOff>825749</xdr:colOff>
      <xdr:row>26</xdr:row>
      <xdr:rowOff>763793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3B153ED-D90F-4E62-9F30-40B86449D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3790" b="98794" l="0" r="85851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01650" y="9856470"/>
          <a:ext cx="362199" cy="668543"/>
        </a:xfrm>
        <a:prstGeom prst="rect">
          <a:avLst/>
        </a:prstGeom>
      </xdr:spPr>
    </xdr:pic>
    <xdr:clientData/>
  </xdr:twoCellAnchor>
  <xdr:twoCellAnchor>
    <xdr:from>
      <xdr:col>0</xdr:col>
      <xdr:colOff>438150</xdr:colOff>
      <xdr:row>27</xdr:row>
      <xdr:rowOff>222250</xdr:rowOff>
    </xdr:from>
    <xdr:to>
      <xdr:col>0</xdr:col>
      <xdr:colOff>813608</xdr:colOff>
      <xdr:row>27</xdr:row>
      <xdr:rowOff>713075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8D4EF36A-E8DC-4933-AB86-B992ADDBED69}"/>
            </a:ext>
          </a:extLst>
        </xdr:cNvPr>
        <xdr:cNvGrpSpPr/>
      </xdr:nvGrpSpPr>
      <xdr:grpSpPr>
        <a:xfrm>
          <a:off x="438150" y="9747250"/>
          <a:ext cx="375458" cy="490825"/>
          <a:chOff x="291292" y="179013753"/>
          <a:chExt cx="464755" cy="625868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15B17023-F7C0-B164-00ED-D44A3E0502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ackgroundRemoval t="10000" b="90000" l="10000" r="9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91292" y="179316458"/>
            <a:ext cx="226629" cy="323163"/>
          </a:xfrm>
          <a:prstGeom prst="rect">
            <a:avLst/>
          </a:prstGeom>
        </xdr:spPr>
      </xdr:pic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412E5281-E655-3D59-561F-30400F3411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backgroundRemoval t="2332" b="98601" l="9889" r="8985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61950" y="179013753"/>
            <a:ext cx="394097" cy="505938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425450</xdr:colOff>
      <xdr:row>28</xdr:row>
      <xdr:rowOff>234950</xdr:rowOff>
    </xdr:from>
    <xdr:to>
      <xdr:col>0</xdr:col>
      <xdr:colOff>860211</xdr:colOff>
      <xdr:row>28</xdr:row>
      <xdr:rowOff>649974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49E9864-8BDE-4609-A1F8-C6A5A58E6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63550" y="11748770"/>
          <a:ext cx="434761" cy="415024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29</xdr:row>
      <xdr:rowOff>209550</xdr:rowOff>
    </xdr:from>
    <xdr:to>
      <xdr:col>0</xdr:col>
      <xdr:colOff>881950</xdr:colOff>
      <xdr:row>29</xdr:row>
      <xdr:rowOff>624478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84E08F8-AF62-4697-86D6-082E5761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68300" y="12599670"/>
          <a:ext cx="551750" cy="41492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30</xdr:row>
      <xdr:rowOff>165100</xdr:rowOff>
    </xdr:from>
    <xdr:to>
      <xdr:col>0</xdr:col>
      <xdr:colOff>1021591</xdr:colOff>
      <xdr:row>30</xdr:row>
      <xdr:rowOff>762932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5001813-19B1-4EF1-BD79-54C6BFC20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09550" y="13431520"/>
          <a:ext cx="850141" cy="597832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31</xdr:row>
      <xdr:rowOff>165100</xdr:rowOff>
    </xdr:from>
    <xdr:to>
      <xdr:col>0</xdr:col>
      <xdr:colOff>989841</xdr:colOff>
      <xdr:row>31</xdr:row>
      <xdr:rowOff>762932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DCA7205-FC29-4972-B281-EBD3DD953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77800" y="14307820"/>
          <a:ext cx="850141" cy="59783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32</xdr:row>
      <xdr:rowOff>158750</xdr:rowOff>
    </xdr:from>
    <xdr:to>
      <xdr:col>0</xdr:col>
      <xdr:colOff>1011464</xdr:colOff>
      <xdr:row>32</xdr:row>
      <xdr:rowOff>810362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B0EC7AF-2417-4DEF-B3F1-9664B2194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3850" y="15177770"/>
          <a:ext cx="725714" cy="651612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34</xdr:row>
      <xdr:rowOff>196850</xdr:rowOff>
    </xdr:from>
    <xdr:to>
      <xdr:col>0</xdr:col>
      <xdr:colOff>900579</xdr:colOff>
      <xdr:row>34</xdr:row>
      <xdr:rowOff>831128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5120E29-046D-43D3-9307-FA40BBAB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38150" y="16968470"/>
          <a:ext cx="500529" cy="634278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33</xdr:row>
      <xdr:rowOff>120650</xdr:rowOff>
    </xdr:from>
    <xdr:to>
      <xdr:col>0</xdr:col>
      <xdr:colOff>1046843</xdr:colOff>
      <xdr:row>33</xdr:row>
      <xdr:rowOff>820004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5EC5AC9-9F78-40E6-BC43-E4483B44B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9889" b="99382" l="9891" r="9384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68300" y="16015970"/>
          <a:ext cx="716643" cy="699354"/>
        </a:xfrm>
        <a:prstGeom prst="rect">
          <a:avLst/>
        </a:prstGeom>
      </xdr:spPr>
    </xdr:pic>
    <xdr:clientData/>
  </xdr:twoCellAnchor>
  <xdr:twoCellAnchor editAs="oneCell">
    <xdr:from>
      <xdr:col>0</xdr:col>
      <xdr:colOff>527050</xdr:colOff>
      <xdr:row>35</xdr:row>
      <xdr:rowOff>323850</xdr:rowOff>
    </xdr:from>
    <xdr:to>
      <xdr:col>0</xdr:col>
      <xdr:colOff>671606</xdr:colOff>
      <xdr:row>35</xdr:row>
      <xdr:rowOff>602048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5F5F8EB-5C53-49C4-B1E7-6FDB8A41B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65150" y="17971770"/>
          <a:ext cx="144556" cy="278198"/>
        </a:xfrm>
        <a:prstGeom prst="rect">
          <a:avLst/>
        </a:prstGeom>
      </xdr:spPr>
    </xdr:pic>
    <xdr:clientData/>
  </xdr:twoCellAnchor>
  <xdr:twoCellAnchor>
    <xdr:from>
      <xdr:col>0</xdr:col>
      <xdr:colOff>196850</xdr:colOff>
      <xdr:row>37</xdr:row>
      <xdr:rowOff>143060</xdr:rowOff>
    </xdr:from>
    <xdr:to>
      <xdr:col>0</xdr:col>
      <xdr:colOff>1098664</xdr:colOff>
      <xdr:row>37</xdr:row>
      <xdr:rowOff>816161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D5F260D5-2BFE-463B-B520-6BCF0DF3263D}"/>
            </a:ext>
          </a:extLst>
        </xdr:cNvPr>
        <xdr:cNvGrpSpPr/>
      </xdr:nvGrpSpPr>
      <xdr:grpSpPr>
        <a:xfrm>
          <a:off x="196850" y="18431060"/>
          <a:ext cx="901814" cy="673101"/>
          <a:chOff x="83688" y="177685699"/>
          <a:chExt cx="901814" cy="673101"/>
        </a:xfrm>
      </xdr:grpSpPr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C3D2EB4D-067C-966A-8550-B49D5CD617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>
            <a:extLst>
              <a:ext uri="{BEBA8EAE-BF5A-486C-A8C5-ECC9F3942E4B}">
                <a14:imgProps xmlns:a14="http://schemas.microsoft.com/office/drawing/2010/main">
                  <a14:imgLayer r:embed="rId40">
                    <a14:imgEffect>
                      <a14:backgroundRemoval t="0" b="97549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83688" y="177685699"/>
            <a:ext cx="901814" cy="592461"/>
          </a:xfrm>
          <a:prstGeom prst="rect">
            <a:avLst/>
          </a:prstGeom>
        </xdr:spPr>
      </xdr:pic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1D49271D-27E8-29E3-A1D6-CA5BDE2155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>
            <a:extLst>
              <a:ext uri="{BEBA8EAE-BF5A-486C-A8C5-ECC9F3942E4B}">
                <a14:imgProps xmlns:a14="http://schemas.microsoft.com/office/drawing/2010/main">
                  <a14:imgLayer r:embed="rId42">
                    <a14:imgEffect>
                      <a14:backgroundRemoval t="10000" b="90000" l="10000" r="9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3200" y="177946050"/>
            <a:ext cx="396363" cy="285750"/>
          </a:xfrm>
          <a:prstGeom prst="rect">
            <a:avLst/>
          </a:prstGeom>
        </xdr:spPr>
      </xdr:pic>
      <xdr:pic>
        <xdr:nvPicPr>
          <xdr:cNvPr id="27" name="Picture 26">
            <a:extLst>
              <a:ext uri="{FF2B5EF4-FFF2-40B4-BE49-F238E27FC236}">
                <a16:creationId xmlns:a16="http://schemas.microsoft.com/office/drawing/2014/main" id="{DBF493C8-B8AD-CDF8-52C2-80B9CC5AF8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>
            <a:extLst>
              <a:ext uri="{BEBA8EAE-BF5A-486C-A8C5-ECC9F3942E4B}">
                <a14:imgProps xmlns:a14="http://schemas.microsoft.com/office/drawing/2010/main">
                  <a14:imgLayer r:embed="rId42">
                    <a14:imgEffect>
                      <a14:backgroundRemoval t="10000" b="90000" l="10000" r="9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06400" y="178073050"/>
            <a:ext cx="396363" cy="28575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200639</xdr:colOff>
      <xdr:row>36</xdr:row>
      <xdr:rowOff>31750</xdr:rowOff>
    </xdr:from>
    <xdr:to>
      <xdr:col>0</xdr:col>
      <xdr:colOff>1097413</xdr:colOff>
      <xdr:row>36</xdr:row>
      <xdr:rowOff>710185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47D388ED-722C-4B5E-B8F8-CEF343569B4F}"/>
            </a:ext>
          </a:extLst>
        </xdr:cNvPr>
        <xdr:cNvGrpSpPr/>
      </xdr:nvGrpSpPr>
      <xdr:grpSpPr>
        <a:xfrm>
          <a:off x="200639" y="17443450"/>
          <a:ext cx="896774" cy="678435"/>
          <a:chOff x="119227" y="174980601"/>
          <a:chExt cx="896774" cy="678435"/>
        </a:xfrm>
      </xdr:grpSpPr>
      <xdr:pic>
        <xdr:nvPicPr>
          <xdr:cNvPr id="29" name="Picture 28">
            <a:extLst>
              <a:ext uri="{FF2B5EF4-FFF2-40B4-BE49-F238E27FC236}">
                <a16:creationId xmlns:a16="http://schemas.microsoft.com/office/drawing/2014/main" id="{E31801FA-7707-A2B5-B98C-13BC97252B6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>
            <a:extLst>
              <a:ext uri="{BEBA8EAE-BF5A-486C-A8C5-ECC9F3942E4B}">
                <a14:imgProps xmlns:a14="http://schemas.microsoft.com/office/drawing/2010/main">
                  <a14:imgLayer r:embed="rId44">
                    <a14:imgEffect>
                      <a14:backgroundRemoval t="9887" b="98792" l="0" r="97187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19227" y="174980601"/>
            <a:ext cx="896774" cy="655392"/>
          </a:xfrm>
          <a:prstGeom prst="rect">
            <a:avLst/>
          </a:prstGeom>
        </xdr:spPr>
      </xdr:pic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9E1D7CFC-6D17-98D5-1B56-C2A1A723D8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>
            <a:extLst>
              <a:ext uri="{BEBA8EAE-BF5A-486C-A8C5-ECC9F3942E4B}">
                <a14:imgProps xmlns:a14="http://schemas.microsoft.com/office/drawing/2010/main">
                  <a14:imgLayer r:embed="rId42">
                    <a14:imgEffect>
                      <a14:backgroundRemoval t="10000" b="90000" l="10000" r="9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77692" y="175373286"/>
            <a:ext cx="396363" cy="285750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209550</xdr:colOff>
      <xdr:row>38</xdr:row>
      <xdr:rowOff>171450</xdr:rowOff>
    </xdr:from>
    <xdr:to>
      <xdr:col>0</xdr:col>
      <xdr:colOff>1017820</xdr:colOff>
      <xdr:row>38</xdr:row>
      <xdr:rowOff>754156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656B57E-380D-4C90-910F-2008416E3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7650" y="20448270"/>
          <a:ext cx="808270" cy="582706"/>
        </a:xfrm>
        <a:prstGeom prst="rect">
          <a:avLst/>
        </a:prstGeom>
      </xdr:spPr>
    </xdr:pic>
    <xdr:clientData/>
  </xdr:twoCellAnchor>
  <xdr:twoCellAnchor editAs="oneCell">
    <xdr:from>
      <xdr:col>10</xdr:col>
      <xdr:colOff>143163</xdr:colOff>
      <xdr:row>0</xdr:row>
      <xdr:rowOff>0</xdr:rowOff>
    </xdr:from>
    <xdr:to>
      <xdr:col>16</xdr:col>
      <xdr:colOff>49358</xdr:colOff>
      <xdr:row>30</xdr:row>
      <xdr:rowOff>342224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AD37C6AA-F783-4365-9AC2-DDB20AD02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570690" y="0"/>
          <a:ext cx="6694923" cy="122709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171824</xdr:colOff>
      <xdr:row>1</xdr:row>
      <xdr:rowOff>104588</xdr:rowOff>
    </xdr:from>
    <xdr:to>
      <xdr:col>0</xdr:col>
      <xdr:colOff>1051747</xdr:colOff>
      <xdr:row>3</xdr:row>
      <xdr:rowOff>211791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2C1F62-1968-459E-9DDC-CC6F577B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09924" y="2222948"/>
          <a:ext cx="879923" cy="701563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4</xdr:row>
      <xdr:rowOff>89647</xdr:rowOff>
    </xdr:from>
    <xdr:to>
      <xdr:col>0</xdr:col>
      <xdr:colOff>1080348</xdr:colOff>
      <xdr:row>6</xdr:row>
      <xdr:rowOff>230337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59ED54-EF1F-43A8-B7F5-61A37E55D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4629" y="3099547"/>
          <a:ext cx="833819" cy="735050"/>
        </a:xfrm>
        <a:prstGeom prst="rect">
          <a:avLst/>
        </a:prstGeom>
      </xdr:spPr>
    </xdr:pic>
    <xdr:clientData/>
  </xdr:twoCellAnchor>
  <xdr:twoCellAnchor editAs="oneCell">
    <xdr:from>
      <xdr:col>0</xdr:col>
      <xdr:colOff>194235</xdr:colOff>
      <xdr:row>7</xdr:row>
      <xdr:rowOff>52294</xdr:rowOff>
    </xdr:from>
    <xdr:to>
      <xdr:col>0</xdr:col>
      <xdr:colOff>1126457</xdr:colOff>
      <xdr:row>8</xdr:row>
      <xdr:rowOff>2479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0D74B5-43FA-4E85-A5EF-6771050C7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2335" y="3953734"/>
          <a:ext cx="932222" cy="841725"/>
        </a:xfrm>
        <a:prstGeom prst="rect">
          <a:avLst/>
        </a:prstGeom>
      </xdr:spPr>
    </xdr:pic>
    <xdr:clientData/>
  </xdr:twoCellAnchor>
  <xdr:twoCellAnchor editAs="oneCell">
    <xdr:from>
      <xdr:col>0</xdr:col>
      <xdr:colOff>366059</xdr:colOff>
      <xdr:row>8</xdr:row>
      <xdr:rowOff>141941</xdr:rowOff>
    </xdr:from>
    <xdr:to>
      <xdr:col>0</xdr:col>
      <xdr:colOff>881147</xdr:colOff>
      <xdr:row>10</xdr:row>
      <xdr:rowOff>187938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6DF288-1342-4710-99E2-DBF734666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2024" b="89879" l="9949" r="8988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4159" y="4934921"/>
          <a:ext cx="515088" cy="640356"/>
        </a:xfrm>
        <a:prstGeom prst="rect">
          <a:avLst/>
        </a:prstGeom>
      </xdr:spPr>
    </xdr:pic>
    <xdr:clientData/>
  </xdr:twoCellAnchor>
  <xdr:twoCellAnchor editAs="oneCell">
    <xdr:from>
      <xdr:col>0</xdr:col>
      <xdr:colOff>298824</xdr:colOff>
      <xdr:row>11</xdr:row>
      <xdr:rowOff>141941</xdr:rowOff>
    </xdr:from>
    <xdr:to>
      <xdr:col>0</xdr:col>
      <xdr:colOff>874081</xdr:colOff>
      <xdr:row>13</xdr:row>
      <xdr:rowOff>175147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3F1A957-11F1-47B6-8554-65FD9DC14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9914" b="100000" l="9933" r="98523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6924" y="5826461"/>
          <a:ext cx="575257" cy="627565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313764</xdr:colOff>
      <xdr:row>14</xdr:row>
      <xdr:rowOff>224118</xdr:rowOff>
    </xdr:from>
    <xdr:to>
      <xdr:col>0</xdr:col>
      <xdr:colOff>907044</xdr:colOff>
      <xdr:row>16</xdr:row>
      <xdr:rowOff>98982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9983664-E4E1-4BED-8325-AB93FF33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065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51864" y="6800178"/>
          <a:ext cx="593280" cy="469224"/>
        </a:xfrm>
        <a:prstGeom prst="rect">
          <a:avLst/>
        </a:prstGeom>
      </xdr:spPr>
    </xdr:pic>
    <xdr:clientData/>
  </xdr:twoCellAnchor>
  <xdr:twoCellAnchor editAs="oneCell">
    <xdr:from>
      <xdr:col>0</xdr:col>
      <xdr:colOff>239059</xdr:colOff>
      <xdr:row>23</xdr:row>
      <xdr:rowOff>201706</xdr:rowOff>
    </xdr:from>
    <xdr:to>
      <xdr:col>0</xdr:col>
      <xdr:colOff>939520</xdr:colOff>
      <xdr:row>25</xdr:row>
      <xdr:rowOff>116208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E4EEFAC-77E0-42DF-9B31-0605A517F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0" b="93500" l="0" r="9456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7159" y="9452386"/>
          <a:ext cx="700461" cy="508862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26</xdr:row>
      <xdr:rowOff>224117</xdr:rowOff>
    </xdr:from>
    <xdr:to>
      <xdr:col>0</xdr:col>
      <xdr:colOff>955744</xdr:colOff>
      <xdr:row>28</xdr:row>
      <xdr:rowOff>151208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4980C9B-98D0-449E-8015-33607335B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0" b="98259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2100" y="10366337"/>
          <a:ext cx="701744" cy="521451"/>
        </a:xfrm>
        <a:prstGeom prst="rect">
          <a:avLst/>
        </a:prstGeom>
      </xdr:spPr>
    </xdr:pic>
    <xdr:clientData/>
  </xdr:twoCellAnchor>
  <xdr:twoCellAnchor editAs="oneCell">
    <xdr:from>
      <xdr:col>0</xdr:col>
      <xdr:colOff>141941</xdr:colOff>
      <xdr:row>29</xdr:row>
      <xdr:rowOff>104588</xdr:rowOff>
    </xdr:from>
    <xdr:to>
      <xdr:col>0</xdr:col>
      <xdr:colOff>1109137</xdr:colOff>
      <xdr:row>31</xdr:row>
      <xdr:rowOff>201235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F85C9F8-9466-44C2-AE74-6195A01B4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3237" b="89942" l="0" r="8995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0041" y="11138348"/>
          <a:ext cx="967196" cy="691007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336177</xdr:colOff>
      <xdr:row>32</xdr:row>
      <xdr:rowOff>291353</xdr:rowOff>
    </xdr:from>
    <xdr:to>
      <xdr:col>0</xdr:col>
      <xdr:colOff>794744</xdr:colOff>
      <xdr:row>32</xdr:row>
      <xdr:rowOff>575632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3B899DC-D0A5-41BE-820C-70C2F8E10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74277" y="12216653"/>
          <a:ext cx="458567" cy="284279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336176</xdr:colOff>
      <xdr:row>33</xdr:row>
      <xdr:rowOff>291353</xdr:rowOff>
    </xdr:from>
    <xdr:to>
      <xdr:col>0</xdr:col>
      <xdr:colOff>794743</xdr:colOff>
      <xdr:row>33</xdr:row>
      <xdr:rowOff>575632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538D344-355E-45AA-85E1-B0EEF547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74276" y="13100573"/>
          <a:ext cx="458567" cy="284279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156883</xdr:colOff>
      <xdr:row>34</xdr:row>
      <xdr:rowOff>194235</xdr:rowOff>
    </xdr:from>
    <xdr:to>
      <xdr:col>0</xdr:col>
      <xdr:colOff>1070160</xdr:colOff>
      <xdr:row>34</xdr:row>
      <xdr:rowOff>816498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16A916A-FD85-42B6-B235-440EACB89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0" b="89991" l="9958" r="8998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4983" y="13887375"/>
          <a:ext cx="913277" cy="62226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</xdr:row>
      <xdr:rowOff>246530</xdr:rowOff>
    </xdr:from>
    <xdr:to>
      <xdr:col>0</xdr:col>
      <xdr:colOff>1079717</xdr:colOff>
      <xdr:row>35</xdr:row>
      <xdr:rowOff>693147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4953CF9-DD45-43D7-94AA-D6348611E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19100" y="14823590"/>
          <a:ext cx="698717" cy="446617"/>
        </a:xfrm>
        <a:prstGeom prst="rect">
          <a:avLst/>
        </a:prstGeom>
      </xdr:spPr>
    </xdr:pic>
    <xdr:clientData/>
  </xdr:twoCellAnchor>
  <xdr:twoCellAnchor>
    <xdr:from>
      <xdr:col>0</xdr:col>
      <xdr:colOff>224118</xdr:colOff>
      <xdr:row>36</xdr:row>
      <xdr:rowOff>104588</xdr:rowOff>
    </xdr:from>
    <xdr:to>
      <xdr:col>0</xdr:col>
      <xdr:colOff>1120892</xdr:colOff>
      <xdr:row>36</xdr:row>
      <xdr:rowOff>783023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B1FE7A7F-6434-4477-91D3-64DF828D7E9C}"/>
            </a:ext>
          </a:extLst>
        </xdr:cNvPr>
        <xdr:cNvGrpSpPr/>
      </xdr:nvGrpSpPr>
      <xdr:grpSpPr>
        <a:xfrm>
          <a:off x="224118" y="14385364"/>
          <a:ext cx="896774" cy="678435"/>
          <a:chOff x="114300" y="203930802"/>
          <a:chExt cx="896774" cy="678435"/>
        </a:xfrm>
      </xdr:grpSpPr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C440096E-A3CC-3975-73D8-3B754969F61A}"/>
              </a:ext>
            </a:extLst>
          </xdr:cNvPr>
          <xdr:cNvGrpSpPr/>
        </xdr:nvGrpSpPr>
        <xdr:grpSpPr>
          <a:xfrm>
            <a:off x="114300" y="203930802"/>
            <a:ext cx="896774" cy="678435"/>
            <a:chOff x="119227" y="174980601"/>
            <a:chExt cx="896774" cy="678435"/>
          </a:xfrm>
        </xdr:grpSpPr>
        <xdr:pic>
          <xdr:nvPicPr>
            <xdr:cNvPr id="20" name="Picture 19">
              <a:extLst>
                <a:ext uri="{FF2B5EF4-FFF2-40B4-BE49-F238E27FC236}">
                  <a16:creationId xmlns:a16="http://schemas.microsoft.com/office/drawing/2014/main" id="{6B544C77-4010-0F8F-899F-F6BA6393C4B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>
              <a:extLst>
                <a:ext uri="{BEBA8EAE-BF5A-486C-A8C5-ECC9F3942E4B}">
                  <a14:imgProps xmlns:a14="http://schemas.microsoft.com/office/drawing/2010/main">
                    <a14:imgLayer r:embed="rId26">
                      <a14:imgEffect>
                        <a14:backgroundRemoval t="9887" b="98792" l="0" r="97187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19227" y="174980601"/>
              <a:ext cx="896774" cy="655392"/>
            </a:xfrm>
            <a:prstGeom prst="rect">
              <a:avLst/>
            </a:prstGeom>
          </xdr:spPr>
        </xdr:pic>
        <xdr:pic>
          <xdr:nvPicPr>
            <xdr:cNvPr id="21" name="Picture 20">
              <a:extLst>
                <a:ext uri="{FF2B5EF4-FFF2-40B4-BE49-F238E27FC236}">
                  <a16:creationId xmlns:a16="http://schemas.microsoft.com/office/drawing/2014/main" id="{E6D5A2DE-DA97-FF55-B082-38EE95734F7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7">
              <a:extLst>
                <a:ext uri="{BEBA8EAE-BF5A-486C-A8C5-ECC9F3942E4B}">
                  <a14:imgProps xmlns:a14="http://schemas.microsoft.com/office/drawing/2010/main">
                    <a14:imgLayer r:embed="rId28">
                      <a14:imgEffect>
                        <a14:backgroundRemoval t="10000" b="90000" l="10000" r="9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77692" y="175373286"/>
              <a:ext cx="396363" cy="285750"/>
            </a:xfrm>
            <a:prstGeom prst="rect">
              <a:avLst/>
            </a:prstGeom>
          </xdr:spPr>
        </xdr:pic>
      </xdr:grpSp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60CF6B1E-CFE5-5947-2A81-5175220420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51981" y="204284745"/>
            <a:ext cx="145200" cy="141081"/>
          </a:xfrm>
          <a:prstGeom prst="rect">
            <a:avLst/>
          </a:prstGeom>
        </xdr:spPr>
      </xdr:pic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99CBC7A4-DDFA-3239-D9CC-6C771889D2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48479" y="204204957"/>
            <a:ext cx="145200" cy="141081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186765</xdr:colOff>
      <xdr:row>37</xdr:row>
      <xdr:rowOff>119529</xdr:rowOff>
    </xdr:from>
    <xdr:to>
      <xdr:col>0</xdr:col>
      <xdr:colOff>1099622</xdr:colOff>
      <xdr:row>37</xdr:row>
      <xdr:rowOff>792630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4BEA40C4-48B7-4136-A539-600AE6AC7AC4}"/>
            </a:ext>
          </a:extLst>
        </xdr:cNvPr>
        <xdr:cNvGrpSpPr/>
      </xdr:nvGrpSpPr>
      <xdr:grpSpPr>
        <a:xfrm>
          <a:off x="186765" y="15287811"/>
          <a:ext cx="912857" cy="673101"/>
          <a:chOff x="110436" y="204895174"/>
          <a:chExt cx="912857" cy="673101"/>
        </a:xfrm>
      </xdr:grpSpPr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8FC88110-359A-BBAC-C296-093E010C3DF3}"/>
              </a:ext>
            </a:extLst>
          </xdr:cNvPr>
          <xdr:cNvGrpSpPr/>
        </xdr:nvGrpSpPr>
        <xdr:grpSpPr>
          <a:xfrm>
            <a:off x="121479" y="204895174"/>
            <a:ext cx="901814" cy="673101"/>
            <a:chOff x="83688" y="177685699"/>
            <a:chExt cx="901814" cy="673101"/>
          </a:xfrm>
        </xdr:grpSpPr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DB13E680-8065-F0FE-D73E-FCB461880FE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1">
              <a:extLst>
                <a:ext uri="{BEBA8EAE-BF5A-486C-A8C5-ECC9F3942E4B}">
                  <a14:imgProps xmlns:a14="http://schemas.microsoft.com/office/drawing/2010/main">
                    <a14:imgLayer r:embed="rId32">
                      <a14:imgEffect>
                        <a14:backgroundRemoval t="0" b="97549" l="0" r="10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83688" y="177685699"/>
              <a:ext cx="901814" cy="592461"/>
            </a:xfrm>
            <a:prstGeom prst="rect">
              <a:avLst/>
            </a:prstGeom>
          </xdr:spPr>
        </xdr:pic>
        <xdr:pic>
          <xdr:nvPicPr>
            <xdr:cNvPr id="27" name="Picture 26">
              <a:extLst>
                <a:ext uri="{FF2B5EF4-FFF2-40B4-BE49-F238E27FC236}">
                  <a16:creationId xmlns:a16="http://schemas.microsoft.com/office/drawing/2014/main" id="{77F63CC5-7EA3-887A-48F9-7CB520A2366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7">
              <a:extLst>
                <a:ext uri="{BEBA8EAE-BF5A-486C-A8C5-ECC9F3942E4B}">
                  <a14:imgProps xmlns:a14="http://schemas.microsoft.com/office/drawing/2010/main">
                    <a14:imgLayer r:embed="rId28">
                      <a14:imgEffect>
                        <a14:backgroundRemoval t="10000" b="90000" l="10000" r="9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03200" y="177946050"/>
              <a:ext cx="396363" cy="285750"/>
            </a:xfrm>
            <a:prstGeom prst="rect">
              <a:avLst/>
            </a:prstGeom>
          </xdr:spPr>
        </xdr:pic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9276E1FC-CEFC-CFDB-C4C5-BF7C8C7EACC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7">
              <a:extLst>
                <a:ext uri="{BEBA8EAE-BF5A-486C-A8C5-ECC9F3942E4B}">
                  <a14:imgProps xmlns:a14="http://schemas.microsoft.com/office/drawing/2010/main">
                    <a14:imgLayer r:embed="rId28">
                      <a14:imgEffect>
                        <a14:backgroundRemoval t="10000" b="90000" l="10000" r="9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406400" y="178073050"/>
              <a:ext cx="396363" cy="285750"/>
            </a:xfrm>
            <a:prstGeom prst="rect">
              <a:avLst/>
            </a:prstGeom>
          </xdr:spPr>
        </xdr:pic>
      </xdr:grpSp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D35BE940-E464-8A9D-81F9-AA8D519B6E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3938" y="205124049"/>
            <a:ext cx="145200" cy="141081"/>
          </a:xfrm>
          <a:prstGeom prst="rect">
            <a:avLst/>
          </a:prstGeom>
        </xdr:spPr>
      </xdr:pic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92C6DE71-B6B7-5076-21F8-5B643E9857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ackgroundRemoval t="9927" b="89927" l="9929" r="93475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10436" y="205044261"/>
            <a:ext cx="145200" cy="141081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291353</xdr:colOff>
      <xdr:row>38</xdr:row>
      <xdr:rowOff>149411</xdr:rowOff>
    </xdr:from>
    <xdr:to>
      <xdr:col>0</xdr:col>
      <xdr:colOff>959485</xdr:colOff>
      <xdr:row>38</xdr:row>
      <xdr:rowOff>685020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A9F396FE-1BBD-4B0C-9410-6FBE7929F8D1}"/>
            </a:ext>
          </a:extLst>
        </xdr:cNvPr>
        <xdr:cNvGrpSpPr/>
      </xdr:nvGrpSpPr>
      <xdr:grpSpPr>
        <a:xfrm>
          <a:off x="291353" y="16205199"/>
          <a:ext cx="668132" cy="535609"/>
          <a:chOff x="49695" y="205778653"/>
          <a:chExt cx="806175" cy="651564"/>
        </a:xfrm>
      </xdr:grpSpPr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BEE94CD2-3182-ED0A-10EF-36172629FD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>
            <a:extLst>
              <a:ext uri="{BEBA8EAE-BF5A-486C-A8C5-ECC9F3942E4B}">
                <a14:imgProps xmlns:a14="http://schemas.microsoft.com/office/drawing/2010/main">
                  <a14:imgLayer r:embed="rId34">
                    <a14:imgEffect>
                      <a14:backgroundRemoval t="0" b="100000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4869" y="205949826"/>
            <a:ext cx="381001" cy="271473"/>
          </a:xfrm>
          <a:prstGeom prst="rect">
            <a:avLst/>
          </a:prstGeom>
        </xdr:spPr>
      </xdr:pic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A96DCF8E-6B8A-656D-501C-923A39A1C9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>
            <a:extLst>
              <a:ext uri="{BEBA8EAE-BF5A-486C-A8C5-ECC9F3942E4B}">
                <a14:imgProps xmlns:a14="http://schemas.microsoft.com/office/drawing/2010/main">
                  <a14:imgLayer r:embed="rId36">
                    <a14:imgEffect>
                      <a14:backgroundRemoval t="0" b="100000" l="0" r="97436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14739" y="206107267"/>
            <a:ext cx="359859" cy="322950"/>
          </a:xfrm>
          <a:prstGeom prst="rect">
            <a:avLst/>
          </a:prstGeom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1F87B04E-E61C-E74C-6609-4601584607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>
            <a:extLst>
              <a:ext uri="{BEBA8EAE-BF5A-486C-A8C5-ECC9F3942E4B}">
                <a14:imgProps xmlns:a14="http://schemas.microsoft.com/office/drawing/2010/main">
                  <a14:imgLayer r:embed="rId34">
                    <a14:imgEffect>
                      <a14:backgroundRemoval t="0" b="100000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9825" y="205778653"/>
            <a:ext cx="381001" cy="271473"/>
          </a:xfrm>
          <a:prstGeom prst="rect">
            <a:avLst/>
          </a:prstGeom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25717E65-620A-139E-6E91-D8E7BA304D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>
            <a:extLst>
              <a:ext uri="{BEBA8EAE-BF5A-486C-A8C5-ECC9F3942E4B}">
                <a14:imgProps xmlns:a14="http://schemas.microsoft.com/office/drawing/2010/main">
                  <a14:imgLayer r:embed="rId36">
                    <a14:imgEffect>
                      <a14:backgroundRemoval t="0" b="100000" l="0" r="97436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9695" y="205936094"/>
            <a:ext cx="359859" cy="32295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328706</xdr:colOff>
      <xdr:row>39</xdr:row>
      <xdr:rowOff>216647</xdr:rowOff>
    </xdr:from>
    <xdr:to>
      <xdr:col>0</xdr:col>
      <xdr:colOff>889706</xdr:colOff>
      <xdr:row>39</xdr:row>
      <xdr:rowOff>676183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3E263EB4-6508-48A9-8E32-3371B9BD8A77}"/>
            </a:ext>
          </a:extLst>
        </xdr:cNvPr>
        <xdr:cNvGrpSpPr/>
      </xdr:nvGrpSpPr>
      <xdr:grpSpPr>
        <a:xfrm>
          <a:off x="328706" y="17159941"/>
          <a:ext cx="561000" cy="459536"/>
          <a:chOff x="209826" y="206829928"/>
          <a:chExt cx="561000" cy="459536"/>
        </a:xfrm>
      </xdr:grpSpPr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2E1FE363-830F-CD44-504B-7D220536C1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>
            <a:extLst>
              <a:ext uri="{BEBA8EAE-BF5A-486C-A8C5-ECC9F3942E4B}">
                <a14:imgProps xmlns:a14="http://schemas.microsoft.com/office/drawing/2010/main">
                  <a14:imgLayer r:embed="rId38">
                    <a14:imgEffect>
                      <a14:backgroundRemoval t="0" b="100000" l="0" r="93673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69955" y="206829928"/>
            <a:ext cx="400871" cy="312594"/>
          </a:xfrm>
          <a:prstGeom prst="rect">
            <a:avLst/>
          </a:prstGeom>
        </xdr:spPr>
      </xdr:pic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C2836B5A-6C0F-51D5-F1DC-EA629CE393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>
            <a:extLst>
              <a:ext uri="{BEBA8EAE-BF5A-486C-A8C5-ECC9F3942E4B}">
                <a14:imgProps xmlns:a14="http://schemas.microsoft.com/office/drawing/2010/main">
                  <a14:imgLayer r:embed="rId38">
                    <a14:imgEffect>
                      <a14:backgroundRemoval t="0" b="100000" l="0" r="93673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9826" y="206976870"/>
            <a:ext cx="400871" cy="31259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298823</xdr:colOff>
      <xdr:row>40</xdr:row>
      <xdr:rowOff>224118</xdr:rowOff>
    </xdr:from>
    <xdr:to>
      <xdr:col>0</xdr:col>
      <xdr:colOff>895171</xdr:colOff>
      <xdr:row>40</xdr:row>
      <xdr:rowOff>675237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B2365D17-AA5B-4FC5-A911-D44547996288}"/>
            </a:ext>
          </a:extLst>
        </xdr:cNvPr>
        <xdr:cNvGrpSpPr/>
      </xdr:nvGrpSpPr>
      <xdr:grpSpPr>
        <a:xfrm>
          <a:off x="298823" y="18054918"/>
          <a:ext cx="596348" cy="451119"/>
          <a:chOff x="160131" y="207700218"/>
          <a:chExt cx="596348" cy="451119"/>
        </a:xfrm>
      </xdr:grpSpPr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46B5829C-E944-FA9C-891D-97432E0F00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>
            <a:extLst>
              <a:ext uri="{BEBA8EAE-BF5A-486C-A8C5-ECC9F3942E4B}">
                <a14:imgProps xmlns:a14="http://schemas.microsoft.com/office/drawing/2010/main">
                  <a14:imgLayer r:embed="rId40">
                    <a14:imgEffect>
                      <a14:backgroundRemoval t="9978" b="100000" l="9865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61775" y="207700218"/>
            <a:ext cx="494704" cy="340895"/>
          </a:xfrm>
          <a:prstGeom prst="rect">
            <a:avLst/>
          </a:prstGeom>
        </xdr:spPr>
      </xdr:pic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2FFF20BE-0801-987F-A38B-7548FFF097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>
            <a:extLst>
              <a:ext uri="{BEBA8EAE-BF5A-486C-A8C5-ECC9F3942E4B}">
                <a14:imgProps xmlns:a14="http://schemas.microsoft.com/office/drawing/2010/main">
                  <a14:imgLayer r:embed="rId42">
                    <a14:imgEffect>
                      <a14:backgroundRemoval t="0" b="100000" l="0" r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0131" y="207845872"/>
            <a:ext cx="452782" cy="305465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201706</xdr:colOff>
      <xdr:row>41</xdr:row>
      <xdr:rowOff>119530</xdr:rowOff>
    </xdr:from>
    <xdr:to>
      <xdr:col>0</xdr:col>
      <xdr:colOff>1069668</xdr:colOff>
      <xdr:row>41</xdr:row>
      <xdr:rowOff>836706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3ADE6D0-C406-4D17-80A4-1E3A69934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9806" y="20000110"/>
          <a:ext cx="867962" cy="717176"/>
        </a:xfrm>
        <a:prstGeom prst="rect">
          <a:avLst/>
        </a:prstGeom>
      </xdr:spPr>
    </xdr:pic>
    <xdr:clientData/>
  </xdr:twoCellAnchor>
  <xdr:twoCellAnchor editAs="oneCell">
    <xdr:from>
      <xdr:col>0</xdr:col>
      <xdr:colOff>164353</xdr:colOff>
      <xdr:row>42</xdr:row>
      <xdr:rowOff>97118</xdr:rowOff>
    </xdr:from>
    <xdr:to>
      <xdr:col>0</xdr:col>
      <xdr:colOff>1032315</xdr:colOff>
      <xdr:row>42</xdr:row>
      <xdr:rowOff>814294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6958A40-76D2-4571-BCF8-BCEE28647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02453" y="20861618"/>
          <a:ext cx="867962" cy="717176"/>
        </a:xfrm>
        <a:prstGeom prst="rect">
          <a:avLst/>
        </a:prstGeom>
      </xdr:spPr>
    </xdr:pic>
    <xdr:clientData/>
  </xdr:twoCellAnchor>
  <xdr:twoCellAnchor editAs="oneCell">
    <xdr:from>
      <xdr:col>0</xdr:col>
      <xdr:colOff>149412</xdr:colOff>
      <xdr:row>43</xdr:row>
      <xdr:rowOff>127000</xdr:rowOff>
    </xdr:from>
    <xdr:to>
      <xdr:col>0</xdr:col>
      <xdr:colOff>1017374</xdr:colOff>
      <xdr:row>43</xdr:row>
      <xdr:rowOff>844176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E087452-FA80-482F-B72E-1325B4ABF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7512" y="21775420"/>
          <a:ext cx="867962" cy="717176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44</xdr:row>
      <xdr:rowOff>89647</xdr:rowOff>
    </xdr:from>
    <xdr:to>
      <xdr:col>0</xdr:col>
      <xdr:colOff>1121962</xdr:colOff>
      <xdr:row>44</xdr:row>
      <xdr:rowOff>806823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FB599B65-F471-4E88-A814-80C748743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2100" y="22621987"/>
          <a:ext cx="867962" cy="717176"/>
        </a:xfrm>
        <a:prstGeom prst="rect">
          <a:avLst/>
        </a:prstGeom>
      </xdr:spPr>
    </xdr:pic>
    <xdr:clientData/>
  </xdr:twoCellAnchor>
  <xdr:twoCellAnchor editAs="oneCell">
    <xdr:from>
      <xdr:col>0</xdr:col>
      <xdr:colOff>395943</xdr:colOff>
      <xdr:row>17</xdr:row>
      <xdr:rowOff>276411</xdr:rowOff>
    </xdr:from>
    <xdr:to>
      <xdr:col>0</xdr:col>
      <xdr:colOff>881529</xdr:colOff>
      <xdr:row>19</xdr:row>
      <xdr:rowOff>60145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1AECAE5-3E26-47F8-A92E-886BD30C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43" y="7744011"/>
          <a:ext cx="485586" cy="378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141942</xdr:colOff>
      <xdr:row>20</xdr:row>
      <xdr:rowOff>89646</xdr:rowOff>
    </xdr:from>
    <xdr:to>
      <xdr:col>0</xdr:col>
      <xdr:colOff>1190882</xdr:colOff>
      <xdr:row>22</xdr:row>
      <xdr:rowOff>216645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A4451A6-8418-4281-B602-5B08EDC1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42" y="8448786"/>
          <a:ext cx="1048940" cy="721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10730</xdr:colOff>
      <xdr:row>0</xdr:row>
      <xdr:rowOff>27709</xdr:rowOff>
    </xdr:from>
    <xdr:to>
      <xdr:col>15</xdr:col>
      <xdr:colOff>170716</xdr:colOff>
      <xdr:row>28</xdr:row>
      <xdr:rowOff>282745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86ADEB6-1094-44BE-9443-810E57D51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2549094" y="27709"/>
          <a:ext cx="6339113" cy="9668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AF56F-9C5B-49CF-91E6-A06ABBC8145A}">
  <dimension ref="A1:F429"/>
  <sheetViews>
    <sheetView workbookViewId="0">
      <selection activeCell="B19" sqref="B19"/>
    </sheetView>
  </sheetViews>
  <sheetFormatPr defaultRowHeight="14.4" x14ac:dyDescent="0.3"/>
  <cols>
    <col min="1" max="1" width="40" customWidth="1"/>
    <col min="2" max="2" width="45" customWidth="1"/>
  </cols>
  <sheetData>
    <row r="1" spans="1:6" s="10" customFormat="1" x14ac:dyDescent="0.3"/>
    <row r="2" spans="1:6" s="10" customFormat="1" x14ac:dyDescent="0.3"/>
    <row r="3" spans="1:6" s="10" customFormat="1" x14ac:dyDescent="0.3"/>
    <row r="4" spans="1:6" s="10" customFormat="1" x14ac:dyDescent="0.3"/>
    <row r="5" spans="1:6" s="10" customFormat="1" x14ac:dyDescent="0.3"/>
    <row r="6" spans="1:6" s="14" customFormat="1" ht="15.6" x14ac:dyDescent="0.25">
      <c r="A6" s="11" t="s">
        <v>406</v>
      </c>
      <c r="B6" s="12"/>
      <c r="C6" s="13"/>
    </row>
    <row r="7" spans="1:6" s="14" customFormat="1" ht="13.2" x14ac:dyDescent="0.25">
      <c r="A7" s="15"/>
      <c r="B7" s="12"/>
      <c r="C7" s="13"/>
    </row>
    <row r="8" spans="1:6" s="14" customFormat="1" ht="13.2" x14ac:dyDescent="0.25">
      <c r="A8" s="15"/>
      <c r="B8" s="12"/>
      <c r="C8" s="13"/>
    </row>
    <row r="9" spans="1:6" s="14" customFormat="1" ht="15.6" x14ac:dyDescent="0.25">
      <c r="A9" s="16" t="s">
        <v>172</v>
      </c>
      <c r="B9" s="17"/>
      <c r="C9" s="13"/>
    </row>
    <row r="10" spans="1:6" s="14" customFormat="1" ht="15.6" x14ac:dyDescent="0.25">
      <c r="A10" s="18" t="s">
        <v>173</v>
      </c>
      <c r="B10" s="19"/>
      <c r="C10" s="13"/>
    </row>
    <row r="11" spans="1:6" s="14" customFormat="1" ht="15.6" x14ac:dyDescent="0.25">
      <c r="A11" s="20" t="s">
        <v>174</v>
      </c>
      <c r="B11" s="19"/>
      <c r="C11" s="13"/>
    </row>
    <row r="12" spans="1:6" s="14" customFormat="1" ht="15.6" x14ac:dyDescent="0.25">
      <c r="A12" s="20" t="s">
        <v>175</v>
      </c>
      <c r="B12" s="21"/>
      <c r="C12" s="22"/>
      <c r="D12" s="23"/>
      <c r="E12" s="23"/>
      <c r="F12" s="24"/>
    </row>
    <row r="13" spans="1:6" s="14" customFormat="1" ht="15.6" x14ac:dyDescent="0.25">
      <c r="A13" s="25" t="s">
        <v>177</v>
      </c>
      <c r="B13" s="26"/>
      <c r="C13" s="22"/>
      <c r="D13" s="23"/>
      <c r="E13" s="23"/>
      <c r="F13" s="27"/>
    </row>
    <row r="14" spans="1:6" s="14" customFormat="1" ht="15.6" x14ac:dyDescent="0.3">
      <c r="A14" s="28" t="s">
        <v>178</v>
      </c>
      <c r="B14" s="29"/>
      <c r="C14" s="30"/>
      <c r="D14" s="30"/>
      <c r="E14" s="30"/>
      <c r="F14" s="31"/>
    </row>
    <row r="15" spans="1:6" s="10" customFormat="1" ht="16.2" thickBot="1" x14ac:dyDescent="0.35">
      <c r="A15" s="32"/>
      <c r="B15" s="32"/>
    </row>
    <row r="16" spans="1:6" s="10" customFormat="1" ht="16.2" thickBot="1" x14ac:dyDescent="0.35">
      <c r="A16" s="32" t="s">
        <v>176</v>
      </c>
      <c r="B16" s="33"/>
    </row>
    <row r="17" s="10" customFormat="1" x14ac:dyDescent="0.3"/>
    <row r="18" s="10" customFormat="1" x14ac:dyDescent="0.3"/>
    <row r="19" s="10" customFormat="1" x14ac:dyDescent="0.3"/>
    <row r="20" s="10" customFormat="1" x14ac:dyDescent="0.3"/>
    <row r="21" s="10" customFormat="1" x14ac:dyDescent="0.3"/>
    <row r="22" s="10" customFormat="1" x14ac:dyDescent="0.3"/>
    <row r="23" s="10" customFormat="1" x14ac:dyDescent="0.3"/>
    <row r="24" s="10" customFormat="1" x14ac:dyDescent="0.3"/>
    <row r="25" s="10" customFormat="1" x14ac:dyDescent="0.3"/>
    <row r="26" s="10" customFormat="1" x14ac:dyDescent="0.3"/>
    <row r="27" s="10" customFormat="1" x14ac:dyDescent="0.3"/>
    <row r="28" s="10" customFormat="1" x14ac:dyDescent="0.3"/>
    <row r="29" s="10" customFormat="1" x14ac:dyDescent="0.3"/>
    <row r="30" s="10" customFormat="1" x14ac:dyDescent="0.3"/>
    <row r="31" s="10" customFormat="1" x14ac:dyDescent="0.3"/>
    <row r="32" s="10" customFormat="1" x14ac:dyDescent="0.3"/>
    <row r="33" s="10" customFormat="1" x14ac:dyDescent="0.3"/>
    <row r="34" s="10" customFormat="1" x14ac:dyDescent="0.3"/>
    <row r="35" s="10" customFormat="1" x14ac:dyDescent="0.3"/>
    <row r="36" s="10" customFormat="1" x14ac:dyDescent="0.3"/>
    <row r="37" s="10" customFormat="1" x14ac:dyDescent="0.3"/>
    <row r="38" s="10" customFormat="1" x14ac:dyDescent="0.3"/>
    <row r="39" s="10" customFormat="1" x14ac:dyDescent="0.3"/>
    <row r="40" s="10" customFormat="1" x14ac:dyDescent="0.3"/>
    <row r="41" s="10" customFormat="1" x14ac:dyDescent="0.3"/>
    <row r="42" s="10" customFormat="1" x14ac:dyDescent="0.3"/>
    <row r="43" s="10" customFormat="1" x14ac:dyDescent="0.3"/>
    <row r="44" s="10" customFormat="1" x14ac:dyDescent="0.3"/>
    <row r="45" s="10" customFormat="1" x14ac:dyDescent="0.3"/>
    <row r="46" s="10" customFormat="1" x14ac:dyDescent="0.3"/>
    <row r="47" s="10" customFormat="1" x14ac:dyDescent="0.3"/>
    <row r="48" s="10" customFormat="1" x14ac:dyDescent="0.3"/>
    <row r="49" s="10" customFormat="1" x14ac:dyDescent="0.3"/>
    <row r="50" s="10" customFormat="1" x14ac:dyDescent="0.3"/>
    <row r="51" s="10" customFormat="1" x14ac:dyDescent="0.3"/>
    <row r="52" s="10" customFormat="1" x14ac:dyDescent="0.3"/>
    <row r="53" s="10" customFormat="1" x14ac:dyDescent="0.3"/>
    <row r="54" s="10" customFormat="1" x14ac:dyDescent="0.3"/>
    <row r="55" s="10" customFormat="1" x14ac:dyDescent="0.3"/>
    <row r="56" s="10" customFormat="1" x14ac:dyDescent="0.3"/>
    <row r="57" s="10" customFormat="1" x14ac:dyDescent="0.3"/>
    <row r="58" s="10" customFormat="1" x14ac:dyDescent="0.3"/>
    <row r="59" s="10" customFormat="1" x14ac:dyDescent="0.3"/>
    <row r="60" s="10" customFormat="1" x14ac:dyDescent="0.3"/>
    <row r="61" s="10" customFormat="1" x14ac:dyDescent="0.3"/>
    <row r="62" s="10" customFormat="1" x14ac:dyDescent="0.3"/>
    <row r="63" s="10" customFormat="1" x14ac:dyDescent="0.3"/>
    <row r="64" s="10" customFormat="1" x14ac:dyDescent="0.3"/>
    <row r="65" s="10" customFormat="1" x14ac:dyDescent="0.3"/>
    <row r="66" s="10" customFormat="1" x14ac:dyDescent="0.3"/>
    <row r="67" s="10" customFormat="1" x14ac:dyDescent="0.3"/>
    <row r="68" s="10" customFormat="1" x14ac:dyDescent="0.3"/>
    <row r="69" s="10" customFormat="1" x14ac:dyDescent="0.3"/>
    <row r="70" s="10" customFormat="1" x14ac:dyDescent="0.3"/>
    <row r="71" s="10" customFormat="1" x14ac:dyDescent="0.3"/>
    <row r="72" s="10" customFormat="1" x14ac:dyDescent="0.3"/>
    <row r="73" s="10" customFormat="1" x14ac:dyDescent="0.3"/>
    <row r="74" s="10" customFormat="1" x14ac:dyDescent="0.3"/>
    <row r="75" s="10" customFormat="1" x14ac:dyDescent="0.3"/>
    <row r="76" s="10" customFormat="1" x14ac:dyDescent="0.3"/>
    <row r="77" s="10" customFormat="1" x14ac:dyDescent="0.3"/>
    <row r="78" s="10" customFormat="1" x14ac:dyDescent="0.3"/>
    <row r="79" s="10" customFormat="1" x14ac:dyDescent="0.3"/>
    <row r="80" s="10" customFormat="1" x14ac:dyDescent="0.3"/>
    <row r="81" s="10" customFormat="1" x14ac:dyDescent="0.3"/>
    <row r="82" s="10" customFormat="1" x14ac:dyDescent="0.3"/>
    <row r="83" s="10" customFormat="1" x14ac:dyDescent="0.3"/>
    <row r="84" s="10" customFormat="1" x14ac:dyDescent="0.3"/>
    <row r="85" s="10" customFormat="1" x14ac:dyDescent="0.3"/>
    <row r="86" s="10" customFormat="1" x14ac:dyDescent="0.3"/>
    <row r="87" s="10" customFormat="1" x14ac:dyDescent="0.3"/>
    <row r="88" s="10" customFormat="1" x14ac:dyDescent="0.3"/>
    <row r="89" s="10" customFormat="1" x14ac:dyDescent="0.3"/>
    <row r="90" s="10" customFormat="1" x14ac:dyDescent="0.3"/>
    <row r="91" s="10" customFormat="1" x14ac:dyDescent="0.3"/>
    <row r="92" s="10" customFormat="1" x14ac:dyDescent="0.3"/>
    <row r="93" s="10" customFormat="1" x14ac:dyDescent="0.3"/>
    <row r="94" s="10" customFormat="1" x14ac:dyDescent="0.3"/>
    <row r="95" s="10" customFormat="1" x14ac:dyDescent="0.3"/>
    <row r="96" s="10" customFormat="1" x14ac:dyDescent="0.3"/>
    <row r="97" s="10" customFormat="1" x14ac:dyDescent="0.3"/>
    <row r="98" s="10" customFormat="1" x14ac:dyDescent="0.3"/>
    <row r="99" s="10" customFormat="1" x14ac:dyDescent="0.3"/>
    <row r="100" s="10" customFormat="1" x14ac:dyDescent="0.3"/>
    <row r="101" s="10" customFormat="1" x14ac:dyDescent="0.3"/>
    <row r="102" s="10" customFormat="1" x14ac:dyDescent="0.3"/>
    <row r="103" s="10" customFormat="1" x14ac:dyDescent="0.3"/>
    <row r="104" s="10" customFormat="1" x14ac:dyDescent="0.3"/>
    <row r="105" s="10" customFormat="1" x14ac:dyDescent="0.3"/>
    <row r="106" s="10" customFormat="1" x14ac:dyDescent="0.3"/>
    <row r="107" s="10" customFormat="1" x14ac:dyDescent="0.3"/>
    <row r="108" s="10" customFormat="1" x14ac:dyDescent="0.3"/>
    <row r="109" s="10" customFormat="1" x14ac:dyDescent="0.3"/>
    <row r="110" s="10" customFormat="1" x14ac:dyDescent="0.3"/>
    <row r="111" s="10" customFormat="1" x14ac:dyDescent="0.3"/>
    <row r="112" s="10" customFormat="1" x14ac:dyDescent="0.3"/>
    <row r="113" s="10" customFormat="1" x14ac:dyDescent="0.3"/>
    <row r="114" s="10" customFormat="1" x14ac:dyDescent="0.3"/>
    <row r="115" s="10" customFormat="1" x14ac:dyDescent="0.3"/>
    <row r="116" s="10" customFormat="1" x14ac:dyDescent="0.3"/>
    <row r="117" s="10" customFormat="1" x14ac:dyDescent="0.3"/>
    <row r="118" s="10" customFormat="1" x14ac:dyDescent="0.3"/>
    <row r="119" s="10" customFormat="1" x14ac:dyDescent="0.3"/>
    <row r="120" s="10" customFormat="1" x14ac:dyDescent="0.3"/>
    <row r="121" s="10" customFormat="1" x14ac:dyDescent="0.3"/>
    <row r="122" s="10" customFormat="1" x14ac:dyDescent="0.3"/>
    <row r="123" s="10" customFormat="1" x14ac:dyDescent="0.3"/>
    <row r="124" s="10" customFormat="1" x14ac:dyDescent="0.3"/>
    <row r="125" s="10" customFormat="1" x14ac:dyDescent="0.3"/>
    <row r="126" s="10" customFormat="1" x14ac:dyDescent="0.3"/>
    <row r="127" s="10" customFormat="1" x14ac:dyDescent="0.3"/>
    <row r="128" s="10" customFormat="1" x14ac:dyDescent="0.3"/>
    <row r="129" s="10" customFormat="1" x14ac:dyDescent="0.3"/>
    <row r="130" s="10" customFormat="1" x14ac:dyDescent="0.3"/>
    <row r="131" s="10" customFormat="1" x14ac:dyDescent="0.3"/>
    <row r="132" s="10" customFormat="1" x14ac:dyDescent="0.3"/>
    <row r="133" s="10" customFormat="1" x14ac:dyDescent="0.3"/>
    <row r="134" s="10" customFormat="1" x14ac:dyDescent="0.3"/>
    <row r="135" s="10" customFormat="1" x14ac:dyDescent="0.3"/>
    <row r="136" s="10" customFormat="1" x14ac:dyDescent="0.3"/>
    <row r="137" s="10" customFormat="1" x14ac:dyDescent="0.3"/>
    <row r="138" s="10" customFormat="1" x14ac:dyDescent="0.3"/>
    <row r="139" s="10" customFormat="1" x14ac:dyDescent="0.3"/>
    <row r="140" s="10" customFormat="1" x14ac:dyDescent="0.3"/>
    <row r="141" s="10" customFormat="1" x14ac:dyDescent="0.3"/>
    <row r="142" s="10" customFormat="1" x14ac:dyDescent="0.3"/>
    <row r="143" s="10" customFormat="1" x14ac:dyDescent="0.3"/>
    <row r="144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  <row r="342" s="10" customFormat="1" x14ac:dyDescent="0.3"/>
    <row r="343" s="10" customFormat="1" x14ac:dyDescent="0.3"/>
    <row r="344" s="10" customFormat="1" x14ac:dyDescent="0.3"/>
    <row r="345" s="10" customFormat="1" x14ac:dyDescent="0.3"/>
    <row r="346" s="10" customFormat="1" x14ac:dyDescent="0.3"/>
    <row r="347" s="10" customFormat="1" x14ac:dyDescent="0.3"/>
    <row r="348" s="10" customFormat="1" x14ac:dyDescent="0.3"/>
    <row r="349" s="10" customFormat="1" x14ac:dyDescent="0.3"/>
    <row r="350" s="10" customFormat="1" x14ac:dyDescent="0.3"/>
    <row r="351" s="10" customFormat="1" x14ac:dyDescent="0.3"/>
    <row r="352" s="10" customFormat="1" x14ac:dyDescent="0.3"/>
    <row r="353" s="10" customFormat="1" x14ac:dyDescent="0.3"/>
    <row r="354" s="10" customFormat="1" x14ac:dyDescent="0.3"/>
    <row r="355" s="10" customFormat="1" x14ac:dyDescent="0.3"/>
    <row r="356" s="10" customFormat="1" x14ac:dyDescent="0.3"/>
    <row r="357" s="10" customFormat="1" x14ac:dyDescent="0.3"/>
    <row r="358" s="10" customFormat="1" x14ac:dyDescent="0.3"/>
    <row r="359" s="10" customFormat="1" x14ac:dyDescent="0.3"/>
    <row r="360" s="10" customFormat="1" x14ac:dyDescent="0.3"/>
    <row r="361" s="10" customFormat="1" x14ac:dyDescent="0.3"/>
    <row r="362" s="10" customFormat="1" x14ac:dyDescent="0.3"/>
    <row r="363" s="10" customFormat="1" x14ac:dyDescent="0.3"/>
    <row r="364" s="10" customFormat="1" x14ac:dyDescent="0.3"/>
    <row r="365" s="10" customFormat="1" x14ac:dyDescent="0.3"/>
    <row r="366" s="10" customFormat="1" x14ac:dyDescent="0.3"/>
    <row r="367" s="10" customFormat="1" x14ac:dyDescent="0.3"/>
    <row r="368" s="10" customFormat="1" x14ac:dyDescent="0.3"/>
    <row r="369" s="10" customFormat="1" x14ac:dyDescent="0.3"/>
    <row r="370" s="10" customFormat="1" x14ac:dyDescent="0.3"/>
    <row r="371" s="10" customFormat="1" x14ac:dyDescent="0.3"/>
    <row r="372" s="10" customFormat="1" x14ac:dyDescent="0.3"/>
    <row r="373" s="10" customFormat="1" x14ac:dyDescent="0.3"/>
    <row r="374" s="10" customFormat="1" x14ac:dyDescent="0.3"/>
    <row r="375" s="10" customFormat="1" x14ac:dyDescent="0.3"/>
    <row r="376" s="10" customFormat="1" x14ac:dyDescent="0.3"/>
    <row r="377" s="10" customFormat="1" x14ac:dyDescent="0.3"/>
    <row r="378" s="10" customFormat="1" x14ac:dyDescent="0.3"/>
    <row r="379" s="10" customFormat="1" x14ac:dyDescent="0.3"/>
    <row r="380" s="10" customFormat="1" x14ac:dyDescent="0.3"/>
    <row r="381" s="10" customFormat="1" x14ac:dyDescent="0.3"/>
    <row r="382" s="10" customFormat="1" x14ac:dyDescent="0.3"/>
    <row r="383" s="10" customFormat="1" x14ac:dyDescent="0.3"/>
    <row r="384" s="10" customFormat="1" x14ac:dyDescent="0.3"/>
    <row r="385" s="10" customFormat="1" x14ac:dyDescent="0.3"/>
    <row r="386" s="10" customFormat="1" x14ac:dyDescent="0.3"/>
    <row r="387" s="10" customFormat="1" x14ac:dyDescent="0.3"/>
    <row r="388" s="10" customFormat="1" x14ac:dyDescent="0.3"/>
    <row r="389" s="10" customFormat="1" x14ac:dyDescent="0.3"/>
    <row r="390" s="10" customFormat="1" x14ac:dyDescent="0.3"/>
    <row r="391" s="10" customFormat="1" x14ac:dyDescent="0.3"/>
    <row r="392" s="10" customFormat="1" x14ac:dyDescent="0.3"/>
    <row r="393" s="10" customFormat="1" x14ac:dyDescent="0.3"/>
    <row r="394" s="10" customFormat="1" x14ac:dyDescent="0.3"/>
    <row r="395" s="10" customFormat="1" x14ac:dyDescent="0.3"/>
    <row r="396" s="10" customFormat="1" x14ac:dyDescent="0.3"/>
    <row r="397" s="10" customFormat="1" x14ac:dyDescent="0.3"/>
    <row r="398" s="10" customFormat="1" x14ac:dyDescent="0.3"/>
    <row r="399" s="10" customFormat="1" x14ac:dyDescent="0.3"/>
    <row r="400" s="10" customFormat="1" x14ac:dyDescent="0.3"/>
    <row r="401" s="10" customFormat="1" x14ac:dyDescent="0.3"/>
    <row r="402" s="10" customFormat="1" x14ac:dyDescent="0.3"/>
    <row r="403" s="10" customFormat="1" x14ac:dyDescent="0.3"/>
    <row r="404" s="10" customFormat="1" x14ac:dyDescent="0.3"/>
    <row r="405" s="10" customFormat="1" x14ac:dyDescent="0.3"/>
    <row r="406" s="10" customFormat="1" x14ac:dyDescent="0.3"/>
    <row r="407" s="10" customFormat="1" x14ac:dyDescent="0.3"/>
    <row r="408" s="10" customFormat="1" x14ac:dyDescent="0.3"/>
    <row r="409" s="10" customFormat="1" x14ac:dyDescent="0.3"/>
    <row r="410" s="10" customFormat="1" x14ac:dyDescent="0.3"/>
    <row r="411" s="10" customFormat="1" x14ac:dyDescent="0.3"/>
    <row r="412" s="10" customFormat="1" x14ac:dyDescent="0.3"/>
    <row r="413" s="10" customFormat="1" x14ac:dyDescent="0.3"/>
    <row r="414" s="10" customFormat="1" x14ac:dyDescent="0.3"/>
    <row r="415" s="10" customFormat="1" x14ac:dyDescent="0.3"/>
    <row r="416" s="10" customFormat="1" x14ac:dyDescent="0.3"/>
    <row r="417" s="10" customFormat="1" x14ac:dyDescent="0.3"/>
    <row r="418" s="10" customFormat="1" x14ac:dyDescent="0.3"/>
    <row r="419" s="10" customFormat="1" x14ac:dyDescent="0.3"/>
    <row r="420" s="10" customFormat="1" x14ac:dyDescent="0.3"/>
    <row r="421" s="10" customFormat="1" x14ac:dyDescent="0.3"/>
    <row r="422" s="10" customFormat="1" x14ac:dyDescent="0.3"/>
    <row r="423" s="10" customFormat="1" x14ac:dyDescent="0.3"/>
    <row r="424" s="10" customFormat="1" x14ac:dyDescent="0.3"/>
    <row r="425" s="10" customFormat="1" x14ac:dyDescent="0.3"/>
    <row r="426" s="10" customFormat="1" x14ac:dyDescent="0.3"/>
    <row r="427" s="10" customFormat="1" x14ac:dyDescent="0.3"/>
    <row r="428" s="10" customFormat="1" x14ac:dyDescent="0.3"/>
    <row r="429" s="10" customFormat="1" x14ac:dyDescent="0.3"/>
  </sheetData>
  <mergeCells count="3">
    <mergeCell ref="D13:E13"/>
    <mergeCell ref="C14:E14"/>
    <mergeCell ref="D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525"/>
  <sheetViews>
    <sheetView tabSelected="1" zoomScaleNormal="100" workbookViewId="0">
      <selection sqref="A1:J1"/>
    </sheetView>
  </sheetViews>
  <sheetFormatPr defaultRowHeight="13.8" x14ac:dyDescent="0.3"/>
  <cols>
    <col min="1" max="1" width="18.44140625" style="2" customWidth="1"/>
    <col min="2" max="2" width="31.21875" style="2" customWidth="1"/>
    <col min="3" max="4" width="13.21875" style="2" customWidth="1"/>
    <col min="5" max="5" width="13.21875" style="3" customWidth="1"/>
    <col min="6" max="10" width="13.21875" style="2" customWidth="1"/>
    <col min="11" max="12" width="9.21875" style="4"/>
    <col min="13" max="13" width="43.5546875" style="4" customWidth="1"/>
    <col min="14" max="72" width="9.21875" style="4"/>
    <col min="73" max="256" width="9.21875" style="1"/>
    <col min="257" max="257" width="12.44140625" style="1" bestFit="1" customWidth="1"/>
    <col min="258" max="258" width="25.21875" style="1" customWidth="1"/>
    <col min="259" max="259" width="16.77734375" style="1" bestFit="1" customWidth="1"/>
    <col min="260" max="260" width="7.21875" style="1" bestFit="1" customWidth="1"/>
    <col min="261" max="261" width="6.44140625" style="1" customWidth="1"/>
    <col min="262" max="262" width="8" style="1" bestFit="1" customWidth="1"/>
    <col min="263" max="263" width="10.5546875" style="1" customWidth="1"/>
    <col min="264" max="264" width="8.21875" style="1" bestFit="1" customWidth="1"/>
    <col min="265" max="265" width="6.44140625" style="1" bestFit="1" customWidth="1"/>
    <col min="266" max="266" width="19.77734375" style="1" customWidth="1"/>
    <col min="267" max="268" width="9.21875" style="1"/>
    <col min="269" max="269" width="43.5546875" style="1" customWidth="1"/>
    <col min="270" max="512" width="9.21875" style="1"/>
    <col min="513" max="513" width="12.44140625" style="1" bestFit="1" customWidth="1"/>
    <col min="514" max="514" width="25.21875" style="1" customWidth="1"/>
    <col min="515" max="515" width="16.77734375" style="1" bestFit="1" customWidth="1"/>
    <col min="516" max="516" width="7.21875" style="1" bestFit="1" customWidth="1"/>
    <col min="517" max="517" width="6.44140625" style="1" customWidth="1"/>
    <col min="518" max="518" width="8" style="1" bestFit="1" customWidth="1"/>
    <col min="519" max="519" width="10.5546875" style="1" customWidth="1"/>
    <col min="520" max="520" width="8.21875" style="1" bestFit="1" customWidth="1"/>
    <col min="521" max="521" width="6.44140625" style="1" bestFit="1" customWidth="1"/>
    <col min="522" max="522" width="19.77734375" style="1" customWidth="1"/>
    <col min="523" max="524" width="9.21875" style="1"/>
    <col min="525" max="525" width="43.5546875" style="1" customWidth="1"/>
    <col min="526" max="768" width="9.21875" style="1"/>
    <col min="769" max="769" width="12.44140625" style="1" bestFit="1" customWidth="1"/>
    <col min="770" max="770" width="25.21875" style="1" customWidth="1"/>
    <col min="771" max="771" width="16.77734375" style="1" bestFit="1" customWidth="1"/>
    <col min="772" max="772" width="7.21875" style="1" bestFit="1" customWidth="1"/>
    <col min="773" max="773" width="6.44140625" style="1" customWidth="1"/>
    <col min="774" max="774" width="8" style="1" bestFit="1" customWidth="1"/>
    <col min="775" max="775" width="10.5546875" style="1" customWidth="1"/>
    <col min="776" max="776" width="8.21875" style="1" bestFit="1" customWidth="1"/>
    <col min="777" max="777" width="6.44140625" style="1" bestFit="1" customWidth="1"/>
    <col min="778" max="778" width="19.77734375" style="1" customWidth="1"/>
    <col min="779" max="780" width="9.21875" style="1"/>
    <col min="781" max="781" width="43.5546875" style="1" customWidth="1"/>
    <col min="782" max="1024" width="9.21875" style="1"/>
    <col min="1025" max="1025" width="12.44140625" style="1" bestFit="1" customWidth="1"/>
    <col min="1026" max="1026" width="25.21875" style="1" customWidth="1"/>
    <col min="1027" max="1027" width="16.77734375" style="1" bestFit="1" customWidth="1"/>
    <col min="1028" max="1028" width="7.21875" style="1" bestFit="1" customWidth="1"/>
    <col min="1029" max="1029" width="6.44140625" style="1" customWidth="1"/>
    <col min="1030" max="1030" width="8" style="1" bestFit="1" customWidth="1"/>
    <col min="1031" max="1031" width="10.5546875" style="1" customWidth="1"/>
    <col min="1032" max="1032" width="8.21875" style="1" bestFit="1" customWidth="1"/>
    <col min="1033" max="1033" width="6.44140625" style="1" bestFit="1" customWidth="1"/>
    <col min="1034" max="1034" width="19.77734375" style="1" customWidth="1"/>
    <col min="1035" max="1036" width="9.21875" style="1"/>
    <col min="1037" max="1037" width="43.5546875" style="1" customWidth="1"/>
    <col min="1038" max="1280" width="9.21875" style="1"/>
    <col min="1281" max="1281" width="12.44140625" style="1" bestFit="1" customWidth="1"/>
    <col min="1282" max="1282" width="25.21875" style="1" customWidth="1"/>
    <col min="1283" max="1283" width="16.77734375" style="1" bestFit="1" customWidth="1"/>
    <col min="1284" max="1284" width="7.21875" style="1" bestFit="1" customWidth="1"/>
    <col min="1285" max="1285" width="6.44140625" style="1" customWidth="1"/>
    <col min="1286" max="1286" width="8" style="1" bestFit="1" customWidth="1"/>
    <col min="1287" max="1287" width="10.5546875" style="1" customWidth="1"/>
    <col min="1288" max="1288" width="8.21875" style="1" bestFit="1" customWidth="1"/>
    <col min="1289" max="1289" width="6.44140625" style="1" bestFit="1" customWidth="1"/>
    <col min="1290" max="1290" width="19.77734375" style="1" customWidth="1"/>
    <col min="1291" max="1292" width="9.21875" style="1"/>
    <col min="1293" max="1293" width="43.5546875" style="1" customWidth="1"/>
    <col min="1294" max="1536" width="9.21875" style="1"/>
    <col min="1537" max="1537" width="12.44140625" style="1" bestFit="1" customWidth="1"/>
    <col min="1538" max="1538" width="25.21875" style="1" customWidth="1"/>
    <col min="1539" max="1539" width="16.77734375" style="1" bestFit="1" customWidth="1"/>
    <col min="1540" max="1540" width="7.21875" style="1" bestFit="1" customWidth="1"/>
    <col min="1541" max="1541" width="6.44140625" style="1" customWidth="1"/>
    <col min="1542" max="1542" width="8" style="1" bestFit="1" customWidth="1"/>
    <col min="1543" max="1543" width="10.5546875" style="1" customWidth="1"/>
    <col min="1544" max="1544" width="8.21875" style="1" bestFit="1" customWidth="1"/>
    <col min="1545" max="1545" width="6.44140625" style="1" bestFit="1" customWidth="1"/>
    <col min="1546" max="1546" width="19.77734375" style="1" customWidth="1"/>
    <col min="1547" max="1548" width="9.21875" style="1"/>
    <col min="1549" max="1549" width="43.5546875" style="1" customWidth="1"/>
    <col min="1550" max="1792" width="9.21875" style="1"/>
    <col min="1793" max="1793" width="12.44140625" style="1" bestFit="1" customWidth="1"/>
    <col min="1794" max="1794" width="25.21875" style="1" customWidth="1"/>
    <col min="1795" max="1795" width="16.77734375" style="1" bestFit="1" customWidth="1"/>
    <col min="1796" max="1796" width="7.21875" style="1" bestFit="1" customWidth="1"/>
    <col min="1797" max="1797" width="6.44140625" style="1" customWidth="1"/>
    <col min="1798" max="1798" width="8" style="1" bestFit="1" customWidth="1"/>
    <col min="1799" max="1799" width="10.5546875" style="1" customWidth="1"/>
    <col min="1800" max="1800" width="8.21875" style="1" bestFit="1" customWidth="1"/>
    <col min="1801" max="1801" width="6.44140625" style="1" bestFit="1" customWidth="1"/>
    <col min="1802" max="1802" width="19.77734375" style="1" customWidth="1"/>
    <col min="1803" max="1804" width="9.21875" style="1"/>
    <col min="1805" max="1805" width="43.5546875" style="1" customWidth="1"/>
    <col min="1806" max="2048" width="9.21875" style="1"/>
    <col min="2049" max="2049" width="12.44140625" style="1" bestFit="1" customWidth="1"/>
    <col min="2050" max="2050" width="25.21875" style="1" customWidth="1"/>
    <col min="2051" max="2051" width="16.77734375" style="1" bestFit="1" customWidth="1"/>
    <col min="2052" max="2052" width="7.21875" style="1" bestFit="1" customWidth="1"/>
    <col min="2053" max="2053" width="6.44140625" style="1" customWidth="1"/>
    <col min="2054" max="2054" width="8" style="1" bestFit="1" customWidth="1"/>
    <col min="2055" max="2055" width="10.5546875" style="1" customWidth="1"/>
    <col min="2056" max="2056" width="8.21875" style="1" bestFit="1" customWidth="1"/>
    <col min="2057" max="2057" width="6.44140625" style="1" bestFit="1" customWidth="1"/>
    <col min="2058" max="2058" width="19.77734375" style="1" customWidth="1"/>
    <col min="2059" max="2060" width="9.21875" style="1"/>
    <col min="2061" max="2061" width="43.5546875" style="1" customWidth="1"/>
    <col min="2062" max="2304" width="9.21875" style="1"/>
    <col min="2305" max="2305" width="12.44140625" style="1" bestFit="1" customWidth="1"/>
    <col min="2306" max="2306" width="25.21875" style="1" customWidth="1"/>
    <col min="2307" max="2307" width="16.77734375" style="1" bestFit="1" customWidth="1"/>
    <col min="2308" max="2308" width="7.21875" style="1" bestFit="1" customWidth="1"/>
    <col min="2309" max="2309" width="6.44140625" style="1" customWidth="1"/>
    <col min="2310" max="2310" width="8" style="1" bestFit="1" customWidth="1"/>
    <col min="2311" max="2311" width="10.5546875" style="1" customWidth="1"/>
    <col min="2312" max="2312" width="8.21875" style="1" bestFit="1" customWidth="1"/>
    <col min="2313" max="2313" width="6.44140625" style="1" bestFit="1" customWidth="1"/>
    <col min="2314" max="2314" width="19.77734375" style="1" customWidth="1"/>
    <col min="2315" max="2316" width="9.21875" style="1"/>
    <col min="2317" max="2317" width="43.5546875" style="1" customWidth="1"/>
    <col min="2318" max="2560" width="9.21875" style="1"/>
    <col min="2561" max="2561" width="12.44140625" style="1" bestFit="1" customWidth="1"/>
    <col min="2562" max="2562" width="25.21875" style="1" customWidth="1"/>
    <col min="2563" max="2563" width="16.77734375" style="1" bestFit="1" customWidth="1"/>
    <col min="2564" max="2564" width="7.21875" style="1" bestFit="1" customWidth="1"/>
    <col min="2565" max="2565" width="6.44140625" style="1" customWidth="1"/>
    <col min="2566" max="2566" width="8" style="1" bestFit="1" customWidth="1"/>
    <col min="2567" max="2567" width="10.5546875" style="1" customWidth="1"/>
    <col min="2568" max="2568" width="8.21875" style="1" bestFit="1" customWidth="1"/>
    <col min="2569" max="2569" width="6.44140625" style="1" bestFit="1" customWidth="1"/>
    <col min="2570" max="2570" width="19.77734375" style="1" customWidth="1"/>
    <col min="2571" max="2572" width="9.21875" style="1"/>
    <col min="2573" max="2573" width="43.5546875" style="1" customWidth="1"/>
    <col min="2574" max="2816" width="9.21875" style="1"/>
    <col min="2817" max="2817" width="12.44140625" style="1" bestFit="1" customWidth="1"/>
    <col min="2818" max="2818" width="25.21875" style="1" customWidth="1"/>
    <col min="2819" max="2819" width="16.77734375" style="1" bestFit="1" customWidth="1"/>
    <col min="2820" max="2820" width="7.21875" style="1" bestFit="1" customWidth="1"/>
    <col min="2821" max="2821" width="6.44140625" style="1" customWidth="1"/>
    <col min="2822" max="2822" width="8" style="1" bestFit="1" customWidth="1"/>
    <col min="2823" max="2823" width="10.5546875" style="1" customWidth="1"/>
    <col min="2824" max="2824" width="8.21875" style="1" bestFit="1" customWidth="1"/>
    <col min="2825" max="2825" width="6.44140625" style="1" bestFit="1" customWidth="1"/>
    <col min="2826" max="2826" width="19.77734375" style="1" customWidth="1"/>
    <col min="2827" max="2828" width="9.21875" style="1"/>
    <col min="2829" max="2829" width="43.5546875" style="1" customWidth="1"/>
    <col min="2830" max="3072" width="9.21875" style="1"/>
    <col min="3073" max="3073" width="12.44140625" style="1" bestFit="1" customWidth="1"/>
    <col min="3074" max="3074" width="25.21875" style="1" customWidth="1"/>
    <col min="3075" max="3075" width="16.77734375" style="1" bestFit="1" customWidth="1"/>
    <col min="3076" max="3076" width="7.21875" style="1" bestFit="1" customWidth="1"/>
    <col min="3077" max="3077" width="6.44140625" style="1" customWidth="1"/>
    <col min="3078" max="3078" width="8" style="1" bestFit="1" customWidth="1"/>
    <col min="3079" max="3079" width="10.5546875" style="1" customWidth="1"/>
    <col min="3080" max="3080" width="8.21875" style="1" bestFit="1" customWidth="1"/>
    <col min="3081" max="3081" width="6.44140625" style="1" bestFit="1" customWidth="1"/>
    <col min="3082" max="3082" width="19.77734375" style="1" customWidth="1"/>
    <col min="3083" max="3084" width="9.21875" style="1"/>
    <col min="3085" max="3085" width="43.5546875" style="1" customWidth="1"/>
    <col min="3086" max="3328" width="9.21875" style="1"/>
    <col min="3329" max="3329" width="12.44140625" style="1" bestFit="1" customWidth="1"/>
    <col min="3330" max="3330" width="25.21875" style="1" customWidth="1"/>
    <col min="3331" max="3331" width="16.77734375" style="1" bestFit="1" customWidth="1"/>
    <col min="3332" max="3332" width="7.21875" style="1" bestFit="1" customWidth="1"/>
    <col min="3333" max="3333" width="6.44140625" style="1" customWidth="1"/>
    <col min="3334" max="3334" width="8" style="1" bestFit="1" customWidth="1"/>
    <col min="3335" max="3335" width="10.5546875" style="1" customWidth="1"/>
    <col min="3336" max="3336" width="8.21875" style="1" bestFit="1" customWidth="1"/>
    <col min="3337" max="3337" width="6.44140625" style="1" bestFit="1" customWidth="1"/>
    <col min="3338" max="3338" width="19.77734375" style="1" customWidth="1"/>
    <col min="3339" max="3340" width="9.21875" style="1"/>
    <col min="3341" max="3341" width="43.5546875" style="1" customWidth="1"/>
    <col min="3342" max="3584" width="9.21875" style="1"/>
    <col min="3585" max="3585" width="12.44140625" style="1" bestFit="1" customWidth="1"/>
    <col min="3586" max="3586" width="25.21875" style="1" customWidth="1"/>
    <col min="3587" max="3587" width="16.77734375" style="1" bestFit="1" customWidth="1"/>
    <col min="3588" max="3588" width="7.21875" style="1" bestFit="1" customWidth="1"/>
    <col min="3589" max="3589" width="6.44140625" style="1" customWidth="1"/>
    <col min="3590" max="3590" width="8" style="1" bestFit="1" customWidth="1"/>
    <col min="3591" max="3591" width="10.5546875" style="1" customWidth="1"/>
    <col min="3592" max="3592" width="8.21875" style="1" bestFit="1" customWidth="1"/>
    <col min="3593" max="3593" width="6.44140625" style="1" bestFit="1" customWidth="1"/>
    <col min="3594" max="3594" width="19.77734375" style="1" customWidth="1"/>
    <col min="3595" max="3596" width="9.21875" style="1"/>
    <col min="3597" max="3597" width="43.5546875" style="1" customWidth="1"/>
    <col min="3598" max="3840" width="9.21875" style="1"/>
    <col min="3841" max="3841" width="12.44140625" style="1" bestFit="1" customWidth="1"/>
    <col min="3842" max="3842" width="25.21875" style="1" customWidth="1"/>
    <col min="3843" max="3843" width="16.77734375" style="1" bestFit="1" customWidth="1"/>
    <col min="3844" max="3844" width="7.21875" style="1" bestFit="1" customWidth="1"/>
    <col min="3845" max="3845" width="6.44140625" style="1" customWidth="1"/>
    <col min="3846" max="3846" width="8" style="1" bestFit="1" customWidth="1"/>
    <col min="3847" max="3847" width="10.5546875" style="1" customWidth="1"/>
    <col min="3848" max="3848" width="8.21875" style="1" bestFit="1" customWidth="1"/>
    <col min="3849" max="3849" width="6.44140625" style="1" bestFit="1" customWidth="1"/>
    <col min="3850" max="3850" width="19.77734375" style="1" customWidth="1"/>
    <col min="3851" max="3852" width="9.21875" style="1"/>
    <col min="3853" max="3853" width="43.5546875" style="1" customWidth="1"/>
    <col min="3854" max="4096" width="9.21875" style="1"/>
    <col min="4097" max="4097" width="12.44140625" style="1" bestFit="1" customWidth="1"/>
    <col min="4098" max="4098" width="25.21875" style="1" customWidth="1"/>
    <col min="4099" max="4099" width="16.77734375" style="1" bestFit="1" customWidth="1"/>
    <col min="4100" max="4100" width="7.21875" style="1" bestFit="1" customWidth="1"/>
    <col min="4101" max="4101" width="6.44140625" style="1" customWidth="1"/>
    <col min="4102" max="4102" width="8" style="1" bestFit="1" customWidth="1"/>
    <col min="4103" max="4103" width="10.5546875" style="1" customWidth="1"/>
    <col min="4104" max="4104" width="8.21875" style="1" bestFit="1" customWidth="1"/>
    <col min="4105" max="4105" width="6.44140625" style="1" bestFit="1" customWidth="1"/>
    <col min="4106" max="4106" width="19.77734375" style="1" customWidth="1"/>
    <col min="4107" max="4108" width="9.21875" style="1"/>
    <col min="4109" max="4109" width="43.5546875" style="1" customWidth="1"/>
    <col min="4110" max="4352" width="9.21875" style="1"/>
    <col min="4353" max="4353" width="12.44140625" style="1" bestFit="1" customWidth="1"/>
    <col min="4354" max="4354" width="25.21875" style="1" customWidth="1"/>
    <col min="4355" max="4355" width="16.77734375" style="1" bestFit="1" customWidth="1"/>
    <col min="4356" max="4356" width="7.21875" style="1" bestFit="1" customWidth="1"/>
    <col min="4357" max="4357" width="6.44140625" style="1" customWidth="1"/>
    <col min="4358" max="4358" width="8" style="1" bestFit="1" customWidth="1"/>
    <col min="4359" max="4359" width="10.5546875" style="1" customWidth="1"/>
    <col min="4360" max="4360" width="8.21875" style="1" bestFit="1" customWidth="1"/>
    <col min="4361" max="4361" width="6.44140625" style="1" bestFit="1" customWidth="1"/>
    <col min="4362" max="4362" width="19.77734375" style="1" customWidth="1"/>
    <col min="4363" max="4364" width="9.21875" style="1"/>
    <col min="4365" max="4365" width="43.5546875" style="1" customWidth="1"/>
    <col min="4366" max="4608" width="9.21875" style="1"/>
    <col min="4609" max="4609" width="12.44140625" style="1" bestFit="1" customWidth="1"/>
    <col min="4610" max="4610" width="25.21875" style="1" customWidth="1"/>
    <col min="4611" max="4611" width="16.77734375" style="1" bestFit="1" customWidth="1"/>
    <col min="4612" max="4612" width="7.21875" style="1" bestFit="1" customWidth="1"/>
    <col min="4613" max="4613" width="6.44140625" style="1" customWidth="1"/>
    <col min="4614" max="4614" width="8" style="1" bestFit="1" customWidth="1"/>
    <col min="4615" max="4615" width="10.5546875" style="1" customWidth="1"/>
    <col min="4616" max="4616" width="8.21875" style="1" bestFit="1" customWidth="1"/>
    <col min="4617" max="4617" width="6.44140625" style="1" bestFit="1" customWidth="1"/>
    <col min="4618" max="4618" width="19.77734375" style="1" customWidth="1"/>
    <col min="4619" max="4620" width="9.21875" style="1"/>
    <col min="4621" max="4621" width="43.5546875" style="1" customWidth="1"/>
    <col min="4622" max="4864" width="9.21875" style="1"/>
    <col min="4865" max="4865" width="12.44140625" style="1" bestFit="1" customWidth="1"/>
    <col min="4866" max="4866" width="25.21875" style="1" customWidth="1"/>
    <col min="4867" max="4867" width="16.77734375" style="1" bestFit="1" customWidth="1"/>
    <col min="4868" max="4868" width="7.21875" style="1" bestFit="1" customWidth="1"/>
    <col min="4869" max="4869" width="6.44140625" style="1" customWidth="1"/>
    <col min="4870" max="4870" width="8" style="1" bestFit="1" customWidth="1"/>
    <col min="4871" max="4871" width="10.5546875" style="1" customWidth="1"/>
    <col min="4872" max="4872" width="8.21875" style="1" bestFit="1" customWidth="1"/>
    <col min="4873" max="4873" width="6.44140625" style="1" bestFit="1" customWidth="1"/>
    <col min="4874" max="4874" width="19.77734375" style="1" customWidth="1"/>
    <col min="4875" max="4876" width="9.21875" style="1"/>
    <col min="4877" max="4877" width="43.5546875" style="1" customWidth="1"/>
    <col min="4878" max="5120" width="9.21875" style="1"/>
    <col min="5121" max="5121" width="12.44140625" style="1" bestFit="1" customWidth="1"/>
    <col min="5122" max="5122" width="25.21875" style="1" customWidth="1"/>
    <col min="5123" max="5123" width="16.77734375" style="1" bestFit="1" customWidth="1"/>
    <col min="5124" max="5124" width="7.21875" style="1" bestFit="1" customWidth="1"/>
    <col min="5125" max="5125" width="6.44140625" style="1" customWidth="1"/>
    <col min="5126" max="5126" width="8" style="1" bestFit="1" customWidth="1"/>
    <col min="5127" max="5127" width="10.5546875" style="1" customWidth="1"/>
    <col min="5128" max="5128" width="8.21875" style="1" bestFit="1" customWidth="1"/>
    <col min="5129" max="5129" width="6.44140625" style="1" bestFit="1" customWidth="1"/>
    <col min="5130" max="5130" width="19.77734375" style="1" customWidth="1"/>
    <col min="5131" max="5132" width="9.21875" style="1"/>
    <col min="5133" max="5133" width="43.5546875" style="1" customWidth="1"/>
    <col min="5134" max="5376" width="9.21875" style="1"/>
    <col min="5377" max="5377" width="12.44140625" style="1" bestFit="1" customWidth="1"/>
    <col min="5378" max="5378" width="25.21875" style="1" customWidth="1"/>
    <col min="5379" max="5379" width="16.77734375" style="1" bestFit="1" customWidth="1"/>
    <col min="5380" max="5380" width="7.21875" style="1" bestFit="1" customWidth="1"/>
    <col min="5381" max="5381" width="6.44140625" style="1" customWidth="1"/>
    <col min="5382" max="5382" width="8" style="1" bestFit="1" customWidth="1"/>
    <col min="5383" max="5383" width="10.5546875" style="1" customWidth="1"/>
    <col min="5384" max="5384" width="8.21875" style="1" bestFit="1" customWidth="1"/>
    <col min="5385" max="5385" width="6.44140625" style="1" bestFit="1" customWidth="1"/>
    <col min="5386" max="5386" width="19.77734375" style="1" customWidth="1"/>
    <col min="5387" max="5388" width="9.21875" style="1"/>
    <col min="5389" max="5389" width="43.5546875" style="1" customWidth="1"/>
    <col min="5390" max="5632" width="9.21875" style="1"/>
    <col min="5633" max="5633" width="12.44140625" style="1" bestFit="1" customWidth="1"/>
    <col min="5634" max="5634" width="25.21875" style="1" customWidth="1"/>
    <col min="5635" max="5635" width="16.77734375" style="1" bestFit="1" customWidth="1"/>
    <col min="5636" max="5636" width="7.21875" style="1" bestFit="1" customWidth="1"/>
    <col min="5637" max="5637" width="6.44140625" style="1" customWidth="1"/>
    <col min="5638" max="5638" width="8" style="1" bestFit="1" customWidth="1"/>
    <col min="5639" max="5639" width="10.5546875" style="1" customWidth="1"/>
    <col min="5640" max="5640" width="8.21875" style="1" bestFit="1" customWidth="1"/>
    <col min="5641" max="5641" width="6.44140625" style="1" bestFit="1" customWidth="1"/>
    <col min="5642" max="5642" width="19.77734375" style="1" customWidth="1"/>
    <col min="5643" max="5644" width="9.21875" style="1"/>
    <col min="5645" max="5645" width="43.5546875" style="1" customWidth="1"/>
    <col min="5646" max="5888" width="9.21875" style="1"/>
    <col min="5889" max="5889" width="12.44140625" style="1" bestFit="1" customWidth="1"/>
    <col min="5890" max="5890" width="25.21875" style="1" customWidth="1"/>
    <col min="5891" max="5891" width="16.77734375" style="1" bestFit="1" customWidth="1"/>
    <col min="5892" max="5892" width="7.21875" style="1" bestFit="1" customWidth="1"/>
    <col min="5893" max="5893" width="6.44140625" style="1" customWidth="1"/>
    <col min="5894" max="5894" width="8" style="1" bestFit="1" customWidth="1"/>
    <col min="5895" max="5895" width="10.5546875" style="1" customWidth="1"/>
    <col min="5896" max="5896" width="8.21875" style="1" bestFit="1" customWidth="1"/>
    <col min="5897" max="5897" width="6.44140625" style="1" bestFit="1" customWidth="1"/>
    <col min="5898" max="5898" width="19.77734375" style="1" customWidth="1"/>
    <col min="5899" max="5900" width="9.21875" style="1"/>
    <col min="5901" max="5901" width="43.5546875" style="1" customWidth="1"/>
    <col min="5902" max="6144" width="9.21875" style="1"/>
    <col min="6145" max="6145" width="12.44140625" style="1" bestFit="1" customWidth="1"/>
    <col min="6146" max="6146" width="25.21875" style="1" customWidth="1"/>
    <col min="6147" max="6147" width="16.77734375" style="1" bestFit="1" customWidth="1"/>
    <col min="6148" max="6148" width="7.21875" style="1" bestFit="1" customWidth="1"/>
    <col min="6149" max="6149" width="6.44140625" style="1" customWidth="1"/>
    <col min="6150" max="6150" width="8" style="1" bestFit="1" customWidth="1"/>
    <col min="6151" max="6151" width="10.5546875" style="1" customWidth="1"/>
    <col min="6152" max="6152" width="8.21875" style="1" bestFit="1" customWidth="1"/>
    <col min="6153" max="6153" width="6.44140625" style="1" bestFit="1" customWidth="1"/>
    <col min="6154" max="6154" width="19.77734375" style="1" customWidth="1"/>
    <col min="6155" max="6156" width="9.21875" style="1"/>
    <col min="6157" max="6157" width="43.5546875" style="1" customWidth="1"/>
    <col min="6158" max="6400" width="9.21875" style="1"/>
    <col min="6401" max="6401" width="12.44140625" style="1" bestFit="1" customWidth="1"/>
    <col min="6402" max="6402" width="25.21875" style="1" customWidth="1"/>
    <col min="6403" max="6403" width="16.77734375" style="1" bestFit="1" customWidth="1"/>
    <col min="6404" max="6404" width="7.21875" style="1" bestFit="1" customWidth="1"/>
    <col min="6405" max="6405" width="6.44140625" style="1" customWidth="1"/>
    <col min="6406" max="6406" width="8" style="1" bestFit="1" customWidth="1"/>
    <col min="6407" max="6407" width="10.5546875" style="1" customWidth="1"/>
    <col min="6408" max="6408" width="8.21875" style="1" bestFit="1" customWidth="1"/>
    <col min="6409" max="6409" width="6.44140625" style="1" bestFit="1" customWidth="1"/>
    <col min="6410" max="6410" width="19.77734375" style="1" customWidth="1"/>
    <col min="6411" max="6412" width="9.21875" style="1"/>
    <col min="6413" max="6413" width="43.5546875" style="1" customWidth="1"/>
    <col min="6414" max="6656" width="9.21875" style="1"/>
    <col min="6657" max="6657" width="12.44140625" style="1" bestFit="1" customWidth="1"/>
    <col min="6658" max="6658" width="25.21875" style="1" customWidth="1"/>
    <col min="6659" max="6659" width="16.77734375" style="1" bestFit="1" customWidth="1"/>
    <col min="6660" max="6660" width="7.21875" style="1" bestFit="1" customWidth="1"/>
    <col min="6661" max="6661" width="6.44140625" style="1" customWidth="1"/>
    <col min="6662" max="6662" width="8" style="1" bestFit="1" customWidth="1"/>
    <col min="6663" max="6663" width="10.5546875" style="1" customWidth="1"/>
    <col min="6664" max="6664" width="8.21875" style="1" bestFit="1" customWidth="1"/>
    <col min="6665" max="6665" width="6.44140625" style="1" bestFit="1" customWidth="1"/>
    <col min="6666" max="6666" width="19.77734375" style="1" customWidth="1"/>
    <col min="6667" max="6668" width="9.21875" style="1"/>
    <col min="6669" max="6669" width="43.5546875" style="1" customWidth="1"/>
    <col min="6670" max="6912" width="9.21875" style="1"/>
    <col min="6913" max="6913" width="12.44140625" style="1" bestFit="1" customWidth="1"/>
    <col min="6914" max="6914" width="25.21875" style="1" customWidth="1"/>
    <col min="6915" max="6915" width="16.77734375" style="1" bestFit="1" customWidth="1"/>
    <col min="6916" max="6916" width="7.21875" style="1" bestFit="1" customWidth="1"/>
    <col min="6917" max="6917" width="6.44140625" style="1" customWidth="1"/>
    <col min="6918" max="6918" width="8" style="1" bestFit="1" customWidth="1"/>
    <col min="6919" max="6919" width="10.5546875" style="1" customWidth="1"/>
    <col min="6920" max="6920" width="8.21875" style="1" bestFit="1" customWidth="1"/>
    <col min="6921" max="6921" width="6.44140625" style="1" bestFit="1" customWidth="1"/>
    <col min="6922" max="6922" width="19.77734375" style="1" customWidth="1"/>
    <col min="6923" max="6924" width="9.21875" style="1"/>
    <col min="6925" max="6925" width="43.5546875" style="1" customWidth="1"/>
    <col min="6926" max="7168" width="9.21875" style="1"/>
    <col min="7169" max="7169" width="12.44140625" style="1" bestFit="1" customWidth="1"/>
    <col min="7170" max="7170" width="25.21875" style="1" customWidth="1"/>
    <col min="7171" max="7171" width="16.77734375" style="1" bestFit="1" customWidth="1"/>
    <col min="7172" max="7172" width="7.21875" style="1" bestFit="1" customWidth="1"/>
    <col min="7173" max="7173" width="6.44140625" style="1" customWidth="1"/>
    <col min="7174" max="7174" width="8" style="1" bestFit="1" customWidth="1"/>
    <col min="7175" max="7175" width="10.5546875" style="1" customWidth="1"/>
    <col min="7176" max="7176" width="8.21875" style="1" bestFit="1" customWidth="1"/>
    <col min="7177" max="7177" width="6.44140625" style="1" bestFit="1" customWidth="1"/>
    <col min="7178" max="7178" width="19.77734375" style="1" customWidth="1"/>
    <col min="7179" max="7180" width="9.21875" style="1"/>
    <col min="7181" max="7181" width="43.5546875" style="1" customWidth="1"/>
    <col min="7182" max="7424" width="9.21875" style="1"/>
    <col min="7425" max="7425" width="12.44140625" style="1" bestFit="1" customWidth="1"/>
    <col min="7426" max="7426" width="25.21875" style="1" customWidth="1"/>
    <col min="7427" max="7427" width="16.77734375" style="1" bestFit="1" customWidth="1"/>
    <col min="7428" max="7428" width="7.21875" style="1" bestFit="1" customWidth="1"/>
    <col min="7429" max="7429" width="6.44140625" style="1" customWidth="1"/>
    <col min="7430" max="7430" width="8" style="1" bestFit="1" customWidth="1"/>
    <col min="7431" max="7431" width="10.5546875" style="1" customWidth="1"/>
    <col min="7432" max="7432" width="8.21875" style="1" bestFit="1" customWidth="1"/>
    <col min="7433" max="7433" width="6.44140625" style="1" bestFit="1" customWidth="1"/>
    <col min="7434" max="7434" width="19.77734375" style="1" customWidth="1"/>
    <col min="7435" max="7436" width="9.21875" style="1"/>
    <col min="7437" max="7437" width="43.5546875" style="1" customWidth="1"/>
    <col min="7438" max="7680" width="9.21875" style="1"/>
    <col min="7681" max="7681" width="12.44140625" style="1" bestFit="1" customWidth="1"/>
    <col min="7682" max="7682" width="25.21875" style="1" customWidth="1"/>
    <col min="7683" max="7683" width="16.77734375" style="1" bestFit="1" customWidth="1"/>
    <col min="7684" max="7684" width="7.21875" style="1" bestFit="1" customWidth="1"/>
    <col min="7685" max="7685" width="6.44140625" style="1" customWidth="1"/>
    <col min="7686" max="7686" width="8" style="1" bestFit="1" customWidth="1"/>
    <col min="7687" max="7687" width="10.5546875" style="1" customWidth="1"/>
    <col min="7688" max="7688" width="8.21875" style="1" bestFit="1" customWidth="1"/>
    <col min="7689" max="7689" width="6.44140625" style="1" bestFit="1" customWidth="1"/>
    <col min="7690" max="7690" width="19.77734375" style="1" customWidth="1"/>
    <col min="7691" max="7692" width="9.21875" style="1"/>
    <col min="7693" max="7693" width="43.5546875" style="1" customWidth="1"/>
    <col min="7694" max="7936" width="9.21875" style="1"/>
    <col min="7937" max="7937" width="12.44140625" style="1" bestFit="1" customWidth="1"/>
    <col min="7938" max="7938" width="25.21875" style="1" customWidth="1"/>
    <col min="7939" max="7939" width="16.77734375" style="1" bestFit="1" customWidth="1"/>
    <col min="7940" max="7940" width="7.21875" style="1" bestFit="1" customWidth="1"/>
    <col min="7941" max="7941" width="6.44140625" style="1" customWidth="1"/>
    <col min="7942" max="7942" width="8" style="1" bestFit="1" customWidth="1"/>
    <col min="7943" max="7943" width="10.5546875" style="1" customWidth="1"/>
    <col min="7944" max="7944" width="8.21875" style="1" bestFit="1" customWidth="1"/>
    <col min="7945" max="7945" width="6.44140625" style="1" bestFit="1" customWidth="1"/>
    <col min="7946" max="7946" width="19.77734375" style="1" customWidth="1"/>
    <col min="7947" max="7948" width="9.21875" style="1"/>
    <col min="7949" max="7949" width="43.5546875" style="1" customWidth="1"/>
    <col min="7950" max="8192" width="9.21875" style="1"/>
    <col min="8193" max="8193" width="12.44140625" style="1" bestFit="1" customWidth="1"/>
    <col min="8194" max="8194" width="25.21875" style="1" customWidth="1"/>
    <col min="8195" max="8195" width="16.77734375" style="1" bestFit="1" customWidth="1"/>
    <col min="8196" max="8196" width="7.21875" style="1" bestFit="1" customWidth="1"/>
    <col min="8197" max="8197" width="6.44140625" style="1" customWidth="1"/>
    <col min="8198" max="8198" width="8" style="1" bestFit="1" customWidth="1"/>
    <col min="8199" max="8199" width="10.5546875" style="1" customWidth="1"/>
    <col min="8200" max="8200" width="8.21875" style="1" bestFit="1" customWidth="1"/>
    <col min="8201" max="8201" width="6.44140625" style="1" bestFit="1" customWidth="1"/>
    <col min="8202" max="8202" width="19.77734375" style="1" customWidth="1"/>
    <col min="8203" max="8204" width="9.21875" style="1"/>
    <col min="8205" max="8205" width="43.5546875" style="1" customWidth="1"/>
    <col min="8206" max="8448" width="9.21875" style="1"/>
    <col min="8449" max="8449" width="12.44140625" style="1" bestFit="1" customWidth="1"/>
    <col min="8450" max="8450" width="25.21875" style="1" customWidth="1"/>
    <col min="8451" max="8451" width="16.77734375" style="1" bestFit="1" customWidth="1"/>
    <col min="8452" max="8452" width="7.21875" style="1" bestFit="1" customWidth="1"/>
    <col min="8453" max="8453" width="6.44140625" style="1" customWidth="1"/>
    <col min="8454" max="8454" width="8" style="1" bestFit="1" customWidth="1"/>
    <col min="8455" max="8455" width="10.5546875" style="1" customWidth="1"/>
    <col min="8456" max="8456" width="8.21875" style="1" bestFit="1" customWidth="1"/>
    <col min="8457" max="8457" width="6.44140625" style="1" bestFit="1" customWidth="1"/>
    <col min="8458" max="8458" width="19.77734375" style="1" customWidth="1"/>
    <col min="8459" max="8460" width="9.21875" style="1"/>
    <col min="8461" max="8461" width="43.5546875" style="1" customWidth="1"/>
    <col min="8462" max="8704" width="9.21875" style="1"/>
    <col min="8705" max="8705" width="12.44140625" style="1" bestFit="1" customWidth="1"/>
    <col min="8706" max="8706" width="25.21875" style="1" customWidth="1"/>
    <col min="8707" max="8707" width="16.77734375" style="1" bestFit="1" customWidth="1"/>
    <col min="8708" max="8708" width="7.21875" style="1" bestFit="1" customWidth="1"/>
    <col min="8709" max="8709" width="6.44140625" style="1" customWidth="1"/>
    <col min="8710" max="8710" width="8" style="1" bestFit="1" customWidth="1"/>
    <col min="8711" max="8711" width="10.5546875" style="1" customWidth="1"/>
    <col min="8712" max="8712" width="8.21875" style="1" bestFit="1" customWidth="1"/>
    <col min="8713" max="8713" width="6.44140625" style="1" bestFit="1" customWidth="1"/>
    <col min="8714" max="8714" width="19.77734375" style="1" customWidth="1"/>
    <col min="8715" max="8716" width="9.21875" style="1"/>
    <col min="8717" max="8717" width="43.5546875" style="1" customWidth="1"/>
    <col min="8718" max="8960" width="9.21875" style="1"/>
    <col min="8961" max="8961" width="12.44140625" style="1" bestFit="1" customWidth="1"/>
    <col min="8962" max="8962" width="25.21875" style="1" customWidth="1"/>
    <col min="8963" max="8963" width="16.77734375" style="1" bestFit="1" customWidth="1"/>
    <col min="8964" max="8964" width="7.21875" style="1" bestFit="1" customWidth="1"/>
    <col min="8965" max="8965" width="6.44140625" style="1" customWidth="1"/>
    <col min="8966" max="8966" width="8" style="1" bestFit="1" customWidth="1"/>
    <col min="8967" max="8967" width="10.5546875" style="1" customWidth="1"/>
    <col min="8968" max="8968" width="8.21875" style="1" bestFit="1" customWidth="1"/>
    <col min="8969" max="8969" width="6.44140625" style="1" bestFit="1" customWidth="1"/>
    <col min="8970" max="8970" width="19.77734375" style="1" customWidth="1"/>
    <col min="8971" max="8972" width="9.21875" style="1"/>
    <col min="8973" max="8973" width="43.5546875" style="1" customWidth="1"/>
    <col min="8974" max="9216" width="9.21875" style="1"/>
    <col min="9217" max="9217" width="12.44140625" style="1" bestFit="1" customWidth="1"/>
    <col min="9218" max="9218" width="25.21875" style="1" customWidth="1"/>
    <col min="9219" max="9219" width="16.77734375" style="1" bestFit="1" customWidth="1"/>
    <col min="9220" max="9220" width="7.21875" style="1" bestFit="1" customWidth="1"/>
    <col min="9221" max="9221" width="6.44140625" style="1" customWidth="1"/>
    <col min="9222" max="9222" width="8" style="1" bestFit="1" customWidth="1"/>
    <col min="9223" max="9223" width="10.5546875" style="1" customWidth="1"/>
    <col min="9224" max="9224" width="8.21875" style="1" bestFit="1" customWidth="1"/>
    <col min="9225" max="9225" width="6.44140625" style="1" bestFit="1" customWidth="1"/>
    <col min="9226" max="9226" width="19.77734375" style="1" customWidth="1"/>
    <col min="9227" max="9228" width="9.21875" style="1"/>
    <col min="9229" max="9229" width="43.5546875" style="1" customWidth="1"/>
    <col min="9230" max="9472" width="9.21875" style="1"/>
    <col min="9473" max="9473" width="12.44140625" style="1" bestFit="1" customWidth="1"/>
    <col min="9474" max="9474" width="25.21875" style="1" customWidth="1"/>
    <col min="9475" max="9475" width="16.77734375" style="1" bestFit="1" customWidth="1"/>
    <col min="9476" max="9476" width="7.21875" style="1" bestFit="1" customWidth="1"/>
    <col min="9477" max="9477" width="6.44140625" style="1" customWidth="1"/>
    <col min="9478" max="9478" width="8" style="1" bestFit="1" customWidth="1"/>
    <col min="9479" max="9479" width="10.5546875" style="1" customWidth="1"/>
    <col min="9480" max="9480" width="8.21875" style="1" bestFit="1" customWidth="1"/>
    <col min="9481" max="9481" width="6.44140625" style="1" bestFit="1" customWidth="1"/>
    <col min="9482" max="9482" width="19.77734375" style="1" customWidth="1"/>
    <col min="9483" max="9484" width="9.21875" style="1"/>
    <col min="9485" max="9485" width="43.5546875" style="1" customWidth="1"/>
    <col min="9486" max="9728" width="9.21875" style="1"/>
    <col min="9729" max="9729" width="12.44140625" style="1" bestFit="1" customWidth="1"/>
    <col min="9730" max="9730" width="25.21875" style="1" customWidth="1"/>
    <col min="9731" max="9731" width="16.77734375" style="1" bestFit="1" customWidth="1"/>
    <col min="9732" max="9732" width="7.21875" style="1" bestFit="1" customWidth="1"/>
    <col min="9733" max="9733" width="6.44140625" style="1" customWidth="1"/>
    <col min="9734" max="9734" width="8" style="1" bestFit="1" customWidth="1"/>
    <col min="9735" max="9735" width="10.5546875" style="1" customWidth="1"/>
    <col min="9736" max="9736" width="8.21875" style="1" bestFit="1" customWidth="1"/>
    <col min="9737" max="9737" width="6.44140625" style="1" bestFit="1" customWidth="1"/>
    <col min="9738" max="9738" width="19.77734375" style="1" customWidth="1"/>
    <col min="9739" max="9740" width="9.21875" style="1"/>
    <col min="9741" max="9741" width="43.5546875" style="1" customWidth="1"/>
    <col min="9742" max="9984" width="9.21875" style="1"/>
    <col min="9985" max="9985" width="12.44140625" style="1" bestFit="1" customWidth="1"/>
    <col min="9986" max="9986" width="25.21875" style="1" customWidth="1"/>
    <col min="9987" max="9987" width="16.77734375" style="1" bestFit="1" customWidth="1"/>
    <col min="9988" max="9988" width="7.21875" style="1" bestFit="1" customWidth="1"/>
    <col min="9989" max="9989" width="6.44140625" style="1" customWidth="1"/>
    <col min="9990" max="9990" width="8" style="1" bestFit="1" customWidth="1"/>
    <col min="9991" max="9991" width="10.5546875" style="1" customWidth="1"/>
    <col min="9992" max="9992" width="8.21875" style="1" bestFit="1" customWidth="1"/>
    <col min="9993" max="9993" width="6.44140625" style="1" bestFit="1" customWidth="1"/>
    <col min="9994" max="9994" width="19.77734375" style="1" customWidth="1"/>
    <col min="9995" max="9996" width="9.21875" style="1"/>
    <col min="9997" max="9997" width="43.5546875" style="1" customWidth="1"/>
    <col min="9998" max="10240" width="9.21875" style="1"/>
    <col min="10241" max="10241" width="12.44140625" style="1" bestFit="1" customWidth="1"/>
    <col min="10242" max="10242" width="25.21875" style="1" customWidth="1"/>
    <col min="10243" max="10243" width="16.77734375" style="1" bestFit="1" customWidth="1"/>
    <col min="10244" max="10244" width="7.21875" style="1" bestFit="1" customWidth="1"/>
    <col min="10245" max="10245" width="6.44140625" style="1" customWidth="1"/>
    <col min="10246" max="10246" width="8" style="1" bestFit="1" customWidth="1"/>
    <col min="10247" max="10247" width="10.5546875" style="1" customWidth="1"/>
    <col min="10248" max="10248" width="8.21875" style="1" bestFit="1" customWidth="1"/>
    <col min="10249" max="10249" width="6.44140625" style="1" bestFit="1" customWidth="1"/>
    <col min="10250" max="10250" width="19.77734375" style="1" customWidth="1"/>
    <col min="10251" max="10252" width="9.21875" style="1"/>
    <col min="10253" max="10253" width="43.5546875" style="1" customWidth="1"/>
    <col min="10254" max="10496" width="9.21875" style="1"/>
    <col min="10497" max="10497" width="12.44140625" style="1" bestFit="1" customWidth="1"/>
    <col min="10498" max="10498" width="25.21875" style="1" customWidth="1"/>
    <col min="10499" max="10499" width="16.77734375" style="1" bestFit="1" customWidth="1"/>
    <col min="10500" max="10500" width="7.21875" style="1" bestFit="1" customWidth="1"/>
    <col min="10501" max="10501" width="6.44140625" style="1" customWidth="1"/>
    <col min="10502" max="10502" width="8" style="1" bestFit="1" customWidth="1"/>
    <col min="10503" max="10503" width="10.5546875" style="1" customWidth="1"/>
    <col min="10504" max="10504" width="8.21875" style="1" bestFit="1" customWidth="1"/>
    <col min="10505" max="10505" width="6.44140625" style="1" bestFit="1" customWidth="1"/>
    <col min="10506" max="10506" width="19.77734375" style="1" customWidth="1"/>
    <col min="10507" max="10508" width="9.21875" style="1"/>
    <col min="10509" max="10509" width="43.5546875" style="1" customWidth="1"/>
    <col min="10510" max="10752" width="9.21875" style="1"/>
    <col min="10753" max="10753" width="12.44140625" style="1" bestFit="1" customWidth="1"/>
    <col min="10754" max="10754" width="25.21875" style="1" customWidth="1"/>
    <col min="10755" max="10755" width="16.77734375" style="1" bestFit="1" customWidth="1"/>
    <col min="10756" max="10756" width="7.21875" style="1" bestFit="1" customWidth="1"/>
    <col min="10757" max="10757" width="6.44140625" style="1" customWidth="1"/>
    <col min="10758" max="10758" width="8" style="1" bestFit="1" customWidth="1"/>
    <col min="10759" max="10759" width="10.5546875" style="1" customWidth="1"/>
    <col min="10760" max="10760" width="8.21875" style="1" bestFit="1" customWidth="1"/>
    <col min="10761" max="10761" width="6.44140625" style="1" bestFit="1" customWidth="1"/>
    <col min="10762" max="10762" width="19.77734375" style="1" customWidth="1"/>
    <col min="10763" max="10764" width="9.21875" style="1"/>
    <col min="10765" max="10765" width="43.5546875" style="1" customWidth="1"/>
    <col min="10766" max="11008" width="9.21875" style="1"/>
    <col min="11009" max="11009" width="12.44140625" style="1" bestFit="1" customWidth="1"/>
    <col min="11010" max="11010" width="25.21875" style="1" customWidth="1"/>
    <col min="11011" max="11011" width="16.77734375" style="1" bestFit="1" customWidth="1"/>
    <col min="11012" max="11012" width="7.21875" style="1" bestFit="1" customWidth="1"/>
    <col min="11013" max="11013" width="6.44140625" style="1" customWidth="1"/>
    <col min="11014" max="11014" width="8" style="1" bestFit="1" customWidth="1"/>
    <col min="11015" max="11015" width="10.5546875" style="1" customWidth="1"/>
    <col min="11016" max="11016" width="8.21875" style="1" bestFit="1" customWidth="1"/>
    <col min="11017" max="11017" width="6.44140625" style="1" bestFit="1" customWidth="1"/>
    <col min="11018" max="11018" width="19.77734375" style="1" customWidth="1"/>
    <col min="11019" max="11020" width="9.21875" style="1"/>
    <col min="11021" max="11021" width="43.5546875" style="1" customWidth="1"/>
    <col min="11022" max="11264" width="9.21875" style="1"/>
    <col min="11265" max="11265" width="12.44140625" style="1" bestFit="1" customWidth="1"/>
    <col min="11266" max="11266" width="25.21875" style="1" customWidth="1"/>
    <col min="11267" max="11267" width="16.77734375" style="1" bestFit="1" customWidth="1"/>
    <col min="11268" max="11268" width="7.21875" style="1" bestFit="1" customWidth="1"/>
    <col min="11269" max="11269" width="6.44140625" style="1" customWidth="1"/>
    <col min="11270" max="11270" width="8" style="1" bestFit="1" customWidth="1"/>
    <col min="11271" max="11271" width="10.5546875" style="1" customWidth="1"/>
    <col min="11272" max="11272" width="8.21875" style="1" bestFit="1" customWidth="1"/>
    <col min="11273" max="11273" width="6.44140625" style="1" bestFit="1" customWidth="1"/>
    <col min="11274" max="11274" width="19.77734375" style="1" customWidth="1"/>
    <col min="11275" max="11276" width="9.21875" style="1"/>
    <col min="11277" max="11277" width="43.5546875" style="1" customWidth="1"/>
    <col min="11278" max="11520" width="9.21875" style="1"/>
    <col min="11521" max="11521" width="12.44140625" style="1" bestFit="1" customWidth="1"/>
    <col min="11522" max="11522" width="25.21875" style="1" customWidth="1"/>
    <col min="11523" max="11523" width="16.77734375" style="1" bestFit="1" customWidth="1"/>
    <col min="11524" max="11524" width="7.21875" style="1" bestFit="1" customWidth="1"/>
    <col min="11525" max="11525" width="6.44140625" style="1" customWidth="1"/>
    <col min="11526" max="11526" width="8" style="1" bestFit="1" customWidth="1"/>
    <col min="11527" max="11527" width="10.5546875" style="1" customWidth="1"/>
    <col min="11528" max="11528" width="8.21875" style="1" bestFit="1" customWidth="1"/>
    <col min="11529" max="11529" width="6.44140625" style="1" bestFit="1" customWidth="1"/>
    <col min="11530" max="11530" width="19.77734375" style="1" customWidth="1"/>
    <col min="11531" max="11532" width="9.21875" style="1"/>
    <col min="11533" max="11533" width="43.5546875" style="1" customWidth="1"/>
    <col min="11534" max="11776" width="9.21875" style="1"/>
    <col min="11777" max="11777" width="12.44140625" style="1" bestFit="1" customWidth="1"/>
    <col min="11778" max="11778" width="25.21875" style="1" customWidth="1"/>
    <col min="11779" max="11779" width="16.77734375" style="1" bestFit="1" customWidth="1"/>
    <col min="11780" max="11780" width="7.21875" style="1" bestFit="1" customWidth="1"/>
    <col min="11781" max="11781" width="6.44140625" style="1" customWidth="1"/>
    <col min="11782" max="11782" width="8" style="1" bestFit="1" customWidth="1"/>
    <col min="11783" max="11783" width="10.5546875" style="1" customWidth="1"/>
    <col min="11784" max="11784" width="8.21875" style="1" bestFit="1" customWidth="1"/>
    <col min="11785" max="11785" width="6.44140625" style="1" bestFit="1" customWidth="1"/>
    <col min="11786" max="11786" width="19.77734375" style="1" customWidth="1"/>
    <col min="11787" max="11788" width="9.21875" style="1"/>
    <col min="11789" max="11789" width="43.5546875" style="1" customWidth="1"/>
    <col min="11790" max="12032" width="9.21875" style="1"/>
    <col min="12033" max="12033" width="12.44140625" style="1" bestFit="1" customWidth="1"/>
    <col min="12034" max="12034" width="25.21875" style="1" customWidth="1"/>
    <col min="12035" max="12035" width="16.77734375" style="1" bestFit="1" customWidth="1"/>
    <col min="12036" max="12036" width="7.21875" style="1" bestFit="1" customWidth="1"/>
    <col min="12037" max="12037" width="6.44140625" style="1" customWidth="1"/>
    <col min="12038" max="12038" width="8" style="1" bestFit="1" customWidth="1"/>
    <col min="12039" max="12039" width="10.5546875" style="1" customWidth="1"/>
    <col min="12040" max="12040" width="8.21875" style="1" bestFit="1" customWidth="1"/>
    <col min="12041" max="12041" width="6.44140625" style="1" bestFit="1" customWidth="1"/>
    <col min="12042" max="12042" width="19.77734375" style="1" customWidth="1"/>
    <col min="12043" max="12044" width="9.21875" style="1"/>
    <col min="12045" max="12045" width="43.5546875" style="1" customWidth="1"/>
    <col min="12046" max="12288" width="9.21875" style="1"/>
    <col min="12289" max="12289" width="12.44140625" style="1" bestFit="1" customWidth="1"/>
    <col min="12290" max="12290" width="25.21875" style="1" customWidth="1"/>
    <col min="12291" max="12291" width="16.77734375" style="1" bestFit="1" customWidth="1"/>
    <col min="12292" max="12292" width="7.21875" style="1" bestFit="1" customWidth="1"/>
    <col min="12293" max="12293" width="6.44140625" style="1" customWidth="1"/>
    <col min="12294" max="12294" width="8" style="1" bestFit="1" customWidth="1"/>
    <col min="12295" max="12295" width="10.5546875" style="1" customWidth="1"/>
    <col min="12296" max="12296" width="8.21875" style="1" bestFit="1" customWidth="1"/>
    <col min="12297" max="12297" width="6.44140625" style="1" bestFit="1" customWidth="1"/>
    <col min="12298" max="12298" width="19.77734375" style="1" customWidth="1"/>
    <col min="12299" max="12300" width="9.21875" style="1"/>
    <col min="12301" max="12301" width="43.5546875" style="1" customWidth="1"/>
    <col min="12302" max="12544" width="9.21875" style="1"/>
    <col min="12545" max="12545" width="12.44140625" style="1" bestFit="1" customWidth="1"/>
    <col min="12546" max="12546" width="25.21875" style="1" customWidth="1"/>
    <col min="12547" max="12547" width="16.77734375" style="1" bestFit="1" customWidth="1"/>
    <col min="12548" max="12548" width="7.21875" style="1" bestFit="1" customWidth="1"/>
    <col min="12549" max="12549" width="6.44140625" style="1" customWidth="1"/>
    <col min="12550" max="12550" width="8" style="1" bestFit="1" customWidth="1"/>
    <col min="12551" max="12551" width="10.5546875" style="1" customWidth="1"/>
    <col min="12552" max="12552" width="8.21875" style="1" bestFit="1" customWidth="1"/>
    <col min="12553" max="12553" width="6.44140625" style="1" bestFit="1" customWidth="1"/>
    <col min="12554" max="12554" width="19.77734375" style="1" customWidth="1"/>
    <col min="12555" max="12556" width="9.21875" style="1"/>
    <col min="12557" max="12557" width="43.5546875" style="1" customWidth="1"/>
    <col min="12558" max="12800" width="9.21875" style="1"/>
    <col min="12801" max="12801" width="12.44140625" style="1" bestFit="1" customWidth="1"/>
    <col min="12802" max="12802" width="25.21875" style="1" customWidth="1"/>
    <col min="12803" max="12803" width="16.77734375" style="1" bestFit="1" customWidth="1"/>
    <col min="12804" max="12804" width="7.21875" style="1" bestFit="1" customWidth="1"/>
    <col min="12805" max="12805" width="6.44140625" style="1" customWidth="1"/>
    <col min="12806" max="12806" width="8" style="1" bestFit="1" customWidth="1"/>
    <col min="12807" max="12807" width="10.5546875" style="1" customWidth="1"/>
    <col min="12808" max="12808" width="8.21875" style="1" bestFit="1" customWidth="1"/>
    <col min="12809" max="12809" width="6.44140625" style="1" bestFit="1" customWidth="1"/>
    <col min="12810" max="12810" width="19.77734375" style="1" customWidth="1"/>
    <col min="12811" max="12812" width="9.21875" style="1"/>
    <col min="12813" max="12813" width="43.5546875" style="1" customWidth="1"/>
    <col min="12814" max="13056" width="9.21875" style="1"/>
    <col min="13057" max="13057" width="12.44140625" style="1" bestFit="1" customWidth="1"/>
    <col min="13058" max="13058" width="25.21875" style="1" customWidth="1"/>
    <col min="13059" max="13059" width="16.77734375" style="1" bestFit="1" customWidth="1"/>
    <col min="13060" max="13060" width="7.21875" style="1" bestFit="1" customWidth="1"/>
    <col min="13061" max="13061" width="6.44140625" style="1" customWidth="1"/>
    <col min="13062" max="13062" width="8" style="1" bestFit="1" customWidth="1"/>
    <col min="13063" max="13063" width="10.5546875" style="1" customWidth="1"/>
    <col min="13064" max="13064" width="8.21875" style="1" bestFit="1" customWidth="1"/>
    <col min="13065" max="13065" width="6.44140625" style="1" bestFit="1" customWidth="1"/>
    <col min="13066" max="13066" width="19.77734375" style="1" customWidth="1"/>
    <col min="13067" max="13068" width="9.21875" style="1"/>
    <col min="13069" max="13069" width="43.5546875" style="1" customWidth="1"/>
    <col min="13070" max="13312" width="9.21875" style="1"/>
    <col min="13313" max="13313" width="12.44140625" style="1" bestFit="1" customWidth="1"/>
    <col min="13314" max="13314" width="25.21875" style="1" customWidth="1"/>
    <col min="13315" max="13315" width="16.77734375" style="1" bestFit="1" customWidth="1"/>
    <col min="13316" max="13316" width="7.21875" style="1" bestFit="1" customWidth="1"/>
    <col min="13317" max="13317" width="6.44140625" style="1" customWidth="1"/>
    <col min="13318" max="13318" width="8" style="1" bestFit="1" customWidth="1"/>
    <col min="13319" max="13319" width="10.5546875" style="1" customWidth="1"/>
    <col min="13320" max="13320" width="8.21875" style="1" bestFit="1" customWidth="1"/>
    <col min="13321" max="13321" width="6.44140625" style="1" bestFit="1" customWidth="1"/>
    <col min="13322" max="13322" width="19.77734375" style="1" customWidth="1"/>
    <col min="13323" max="13324" width="9.21875" style="1"/>
    <col min="13325" max="13325" width="43.5546875" style="1" customWidth="1"/>
    <col min="13326" max="13568" width="9.21875" style="1"/>
    <col min="13569" max="13569" width="12.44140625" style="1" bestFit="1" customWidth="1"/>
    <col min="13570" max="13570" width="25.21875" style="1" customWidth="1"/>
    <col min="13571" max="13571" width="16.77734375" style="1" bestFit="1" customWidth="1"/>
    <col min="13572" max="13572" width="7.21875" style="1" bestFit="1" customWidth="1"/>
    <col min="13573" max="13573" width="6.44140625" style="1" customWidth="1"/>
    <col min="13574" max="13574" width="8" style="1" bestFit="1" customWidth="1"/>
    <col min="13575" max="13575" width="10.5546875" style="1" customWidth="1"/>
    <col min="13576" max="13576" width="8.21875" style="1" bestFit="1" customWidth="1"/>
    <col min="13577" max="13577" width="6.44140625" style="1" bestFit="1" customWidth="1"/>
    <col min="13578" max="13578" width="19.77734375" style="1" customWidth="1"/>
    <col min="13579" max="13580" width="9.21875" style="1"/>
    <col min="13581" max="13581" width="43.5546875" style="1" customWidth="1"/>
    <col min="13582" max="13824" width="9.21875" style="1"/>
    <col min="13825" max="13825" width="12.44140625" style="1" bestFit="1" customWidth="1"/>
    <col min="13826" max="13826" width="25.21875" style="1" customWidth="1"/>
    <col min="13827" max="13827" width="16.77734375" style="1" bestFit="1" customWidth="1"/>
    <col min="13828" max="13828" width="7.21875" style="1" bestFit="1" customWidth="1"/>
    <col min="13829" max="13829" width="6.44140625" style="1" customWidth="1"/>
    <col min="13830" max="13830" width="8" style="1" bestFit="1" customWidth="1"/>
    <col min="13831" max="13831" width="10.5546875" style="1" customWidth="1"/>
    <col min="13832" max="13832" width="8.21875" style="1" bestFit="1" customWidth="1"/>
    <col min="13833" max="13833" width="6.44140625" style="1" bestFit="1" customWidth="1"/>
    <col min="13834" max="13834" width="19.77734375" style="1" customWidth="1"/>
    <col min="13835" max="13836" width="9.21875" style="1"/>
    <col min="13837" max="13837" width="43.5546875" style="1" customWidth="1"/>
    <col min="13838" max="14080" width="9.21875" style="1"/>
    <col min="14081" max="14081" width="12.44140625" style="1" bestFit="1" customWidth="1"/>
    <col min="14082" max="14082" width="25.21875" style="1" customWidth="1"/>
    <col min="14083" max="14083" width="16.77734375" style="1" bestFit="1" customWidth="1"/>
    <col min="14084" max="14084" width="7.21875" style="1" bestFit="1" customWidth="1"/>
    <col min="14085" max="14085" width="6.44140625" style="1" customWidth="1"/>
    <col min="14086" max="14086" width="8" style="1" bestFit="1" customWidth="1"/>
    <col min="14087" max="14087" width="10.5546875" style="1" customWidth="1"/>
    <col min="14088" max="14088" width="8.21875" style="1" bestFit="1" customWidth="1"/>
    <col min="14089" max="14089" width="6.44140625" style="1" bestFit="1" customWidth="1"/>
    <col min="14090" max="14090" width="19.77734375" style="1" customWidth="1"/>
    <col min="14091" max="14092" width="9.21875" style="1"/>
    <col min="14093" max="14093" width="43.5546875" style="1" customWidth="1"/>
    <col min="14094" max="14336" width="9.21875" style="1"/>
    <col min="14337" max="14337" width="12.44140625" style="1" bestFit="1" customWidth="1"/>
    <col min="14338" max="14338" width="25.21875" style="1" customWidth="1"/>
    <col min="14339" max="14339" width="16.77734375" style="1" bestFit="1" customWidth="1"/>
    <col min="14340" max="14340" width="7.21875" style="1" bestFit="1" customWidth="1"/>
    <col min="14341" max="14341" width="6.44140625" style="1" customWidth="1"/>
    <col min="14342" max="14342" width="8" style="1" bestFit="1" customWidth="1"/>
    <col min="14343" max="14343" width="10.5546875" style="1" customWidth="1"/>
    <col min="14344" max="14344" width="8.21875" style="1" bestFit="1" customWidth="1"/>
    <col min="14345" max="14345" width="6.44140625" style="1" bestFit="1" customWidth="1"/>
    <col min="14346" max="14346" width="19.77734375" style="1" customWidth="1"/>
    <col min="14347" max="14348" width="9.21875" style="1"/>
    <col min="14349" max="14349" width="43.5546875" style="1" customWidth="1"/>
    <col min="14350" max="14592" width="9.21875" style="1"/>
    <col min="14593" max="14593" width="12.44140625" style="1" bestFit="1" customWidth="1"/>
    <col min="14594" max="14594" width="25.21875" style="1" customWidth="1"/>
    <col min="14595" max="14595" width="16.77734375" style="1" bestFit="1" customWidth="1"/>
    <col min="14596" max="14596" width="7.21875" style="1" bestFit="1" customWidth="1"/>
    <col min="14597" max="14597" width="6.44140625" style="1" customWidth="1"/>
    <col min="14598" max="14598" width="8" style="1" bestFit="1" customWidth="1"/>
    <col min="14599" max="14599" width="10.5546875" style="1" customWidth="1"/>
    <col min="14600" max="14600" width="8.21875" style="1" bestFit="1" customWidth="1"/>
    <col min="14601" max="14601" width="6.44140625" style="1" bestFit="1" customWidth="1"/>
    <col min="14602" max="14602" width="19.77734375" style="1" customWidth="1"/>
    <col min="14603" max="14604" width="9.21875" style="1"/>
    <col min="14605" max="14605" width="43.5546875" style="1" customWidth="1"/>
    <col min="14606" max="14848" width="9.21875" style="1"/>
    <col min="14849" max="14849" width="12.44140625" style="1" bestFit="1" customWidth="1"/>
    <col min="14850" max="14850" width="25.21875" style="1" customWidth="1"/>
    <col min="14851" max="14851" width="16.77734375" style="1" bestFit="1" customWidth="1"/>
    <col min="14852" max="14852" width="7.21875" style="1" bestFit="1" customWidth="1"/>
    <col min="14853" max="14853" width="6.44140625" style="1" customWidth="1"/>
    <col min="14854" max="14854" width="8" style="1" bestFit="1" customWidth="1"/>
    <col min="14855" max="14855" width="10.5546875" style="1" customWidth="1"/>
    <col min="14856" max="14856" width="8.21875" style="1" bestFit="1" customWidth="1"/>
    <col min="14857" max="14857" width="6.44140625" style="1" bestFit="1" customWidth="1"/>
    <col min="14858" max="14858" width="19.77734375" style="1" customWidth="1"/>
    <col min="14859" max="14860" width="9.21875" style="1"/>
    <col min="14861" max="14861" width="43.5546875" style="1" customWidth="1"/>
    <col min="14862" max="15104" width="9.21875" style="1"/>
    <col min="15105" max="15105" width="12.44140625" style="1" bestFit="1" customWidth="1"/>
    <col min="15106" max="15106" width="25.21875" style="1" customWidth="1"/>
    <col min="15107" max="15107" width="16.77734375" style="1" bestFit="1" customWidth="1"/>
    <col min="15108" max="15108" width="7.21875" style="1" bestFit="1" customWidth="1"/>
    <col min="15109" max="15109" width="6.44140625" style="1" customWidth="1"/>
    <col min="15110" max="15110" width="8" style="1" bestFit="1" customWidth="1"/>
    <col min="15111" max="15111" width="10.5546875" style="1" customWidth="1"/>
    <col min="15112" max="15112" width="8.21875" style="1" bestFit="1" customWidth="1"/>
    <col min="15113" max="15113" width="6.44140625" style="1" bestFit="1" customWidth="1"/>
    <col min="15114" max="15114" width="19.77734375" style="1" customWidth="1"/>
    <col min="15115" max="15116" width="9.21875" style="1"/>
    <col min="15117" max="15117" width="43.5546875" style="1" customWidth="1"/>
    <col min="15118" max="15360" width="9.21875" style="1"/>
    <col min="15361" max="15361" width="12.44140625" style="1" bestFit="1" customWidth="1"/>
    <col min="15362" max="15362" width="25.21875" style="1" customWidth="1"/>
    <col min="15363" max="15363" width="16.77734375" style="1" bestFit="1" customWidth="1"/>
    <col min="15364" max="15364" width="7.21875" style="1" bestFit="1" customWidth="1"/>
    <col min="15365" max="15365" width="6.44140625" style="1" customWidth="1"/>
    <col min="15366" max="15366" width="8" style="1" bestFit="1" customWidth="1"/>
    <col min="15367" max="15367" width="10.5546875" style="1" customWidth="1"/>
    <col min="15368" max="15368" width="8.21875" style="1" bestFit="1" customWidth="1"/>
    <col min="15369" max="15369" width="6.44140625" style="1" bestFit="1" customWidth="1"/>
    <col min="15370" max="15370" width="19.77734375" style="1" customWidth="1"/>
    <col min="15371" max="15372" width="9.21875" style="1"/>
    <col min="15373" max="15373" width="43.5546875" style="1" customWidth="1"/>
    <col min="15374" max="15616" width="9.21875" style="1"/>
    <col min="15617" max="15617" width="12.44140625" style="1" bestFit="1" customWidth="1"/>
    <col min="15618" max="15618" width="25.21875" style="1" customWidth="1"/>
    <col min="15619" max="15619" width="16.77734375" style="1" bestFit="1" customWidth="1"/>
    <col min="15620" max="15620" width="7.21875" style="1" bestFit="1" customWidth="1"/>
    <col min="15621" max="15621" width="6.44140625" style="1" customWidth="1"/>
    <col min="15622" max="15622" width="8" style="1" bestFit="1" customWidth="1"/>
    <col min="15623" max="15623" width="10.5546875" style="1" customWidth="1"/>
    <col min="15624" max="15624" width="8.21875" style="1" bestFit="1" customWidth="1"/>
    <col min="15625" max="15625" width="6.44140625" style="1" bestFit="1" customWidth="1"/>
    <col min="15626" max="15626" width="19.77734375" style="1" customWidth="1"/>
    <col min="15627" max="15628" width="9.21875" style="1"/>
    <col min="15629" max="15629" width="43.5546875" style="1" customWidth="1"/>
    <col min="15630" max="15872" width="9.21875" style="1"/>
    <col min="15873" max="15873" width="12.44140625" style="1" bestFit="1" customWidth="1"/>
    <col min="15874" max="15874" width="25.21875" style="1" customWidth="1"/>
    <col min="15875" max="15875" width="16.77734375" style="1" bestFit="1" customWidth="1"/>
    <col min="15876" max="15876" width="7.21875" style="1" bestFit="1" customWidth="1"/>
    <col min="15877" max="15877" width="6.44140625" style="1" customWidth="1"/>
    <col min="15878" max="15878" width="8" style="1" bestFit="1" customWidth="1"/>
    <col min="15879" max="15879" width="10.5546875" style="1" customWidth="1"/>
    <col min="15880" max="15880" width="8.21875" style="1" bestFit="1" customWidth="1"/>
    <col min="15881" max="15881" width="6.44140625" style="1" bestFit="1" customWidth="1"/>
    <col min="15882" max="15882" width="19.77734375" style="1" customWidth="1"/>
    <col min="15883" max="15884" width="9.21875" style="1"/>
    <col min="15885" max="15885" width="43.5546875" style="1" customWidth="1"/>
    <col min="15886" max="16128" width="9.21875" style="1"/>
    <col min="16129" max="16129" width="12.44140625" style="1" bestFit="1" customWidth="1"/>
    <col min="16130" max="16130" width="25.21875" style="1" customWidth="1"/>
    <col min="16131" max="16131" width="16.77734375" style="1" bestFit="1" customWidth="1"/>
    <col min="16132" max="16132" width="7.21875" style="1" bestFit="1" customWidth="1"/>
    <col min="16133" max="16133" width="6.44140625" style="1" customWidth="1"/>
    <col min="16134" max="16134" width="8" style="1" bestFit="1" customWidth="1"/>
    <col min="16135" max="16135" width="10.5546875" style="1" customWidth="1"/>
    <col min="16136" max="16136" width="8.21875" style="1" bestFit="1" customWidth="1"/>
    <col min="16137" max="16137" width="6.44140625" style="1" bestFit="1" customWidth="1"/>
    <col min="16138" max="16138" width="19.77734375" style="1" customWidth="1"/>
    <col min="16139" max="16140" width="9.21875" style="1"/>
    <col min="16141" max="16141" width="43.5546875" style="1" customWidth="1"/>
    <col min="16142" max="16382" width="9.21875" style="1"/>
    <col min="16383" max="16384" width="9.21875" style="1" customWidth="1"/>
  </cols>
  <sheetData>
    <row r="1" spans="1:10" ht="64.8" customHeight="1" x14ac:dyDescent="0.25">
      <c r="A1" s="140" t="s">
        <v>156</v>
      </c>
      <c r="B1" s="140" t="s">
        <v>1</v>
      </c>
      <c r="C1" s="140" t="s">
        <v>0</v>
      </c>
      <c r="D1" s="140" t="s">
        <v>2</v>
      </c>
      <c r="E1" s="141" t="s">
        <v>3</v>
      </c>
      <c r="F1" s="140" t="s">
        <v>4</v>
      </c>
      <c r="G1" s="140" t="s">
        <v>5</v>
      </c>
      <c r="H1" s="141" t="s">
        <v>171</v>
      </c>
      <c r="I1" s="140" t="s">
        <v>180</v>
      </c>
      <c r="J1" s="140" t="s">
        <v>181</v>
      </c>
    </row>
    <row r="2" spans="1:10" ht="27.75" customHeight="1" x14ac:dyDescent="0.3">
      <c r="A2" s="34"/>
      <c r="B2" s="35" t="s">
        <v>169</v>
      </c>
      <c r="C2" s="36"/>
      <c r="D2" s="36"/>
      <c r="E2" s="36"/>
      <c r="F2" s="37"/>
      <c r="G2" s="38"/>
      <c r="H2" s="39"/>
      <c r="I2" s="38"/>
      <c r="J2" s="38"/>
    </row>
    <row r="3" spans="1:10" ht="70.05" customHeight="1" x14ac:dyDescent="0.3">
      <c r="A3" s="40"/>
      <c r="B3" s="41" t="s">
        <v>30</v>
      </c>
      <c r="C3" s="42" t="s">
        <v>24</v>
      </c>
      <c r="D3" s="42" t="s">
        <v>8</v>
      </c>
      <c r="E3" s="80">
        <v>2656</v>
      </c>
      <c r="F3" s="43">
        <v>70</v>
      </c>
      <c r="G3" s="44">
        <f>F3*(1-'Užsakovo duomenys'!$B$16/100)</f>
        <v>70</v>
      </c>
      <c r="H3" s="45"/>
      <c r="I3" s="44">
        <f>G3*H3</f>
        <v>0</v>
      </c>
      <c r="J3" s="44"/>
    </row>
    <row r="4" spans="1:10" ht="70.05" customHeight="1" x14ac:dyDescent="0.3">
      <c r="A4" s="40"/>
      <c r="B4" s="46" t="s">
        <v>26</v>
      </c>
      <c r="C4" s="47" t="s">
        <v>25</v>
      </c>
      <c r="D4" s="47" t="s">
        <v>9</v>
      </c>
      <c r="E4" s="47" t="s">
        <v>15</v>
      </c>
      <c r="F4" s="48">
        <v>1.6</v>
      </c>
      <c r="G4" s="44">
        <f>F4*(1-'Užsakovo duomenys'!$B$16/100)</f>
        <v>1.6</v>
      </c>
      <c r="H4" s="45"/>
      <c r="I4" s="44">
        <f>G4*H4</f>
        <v>0</v>
      </c>
      <c r="J4" s="44"/>
    </row>
    <row r="5" spans="1:10" ht="70.05" customHeight="1" x14ac:dyDescent="0.3">
      <c r="A5" s="40"/>
      <c r="B5" s="46" t="s">
        <v>28</v>
      </c>
      <c r="C5" s="49" t="s">
        <v>40</v>
      </c>
      <c r="D5" s="47" t="s">
        <v>9</v>
      </c>
      <c r="E5" s="47" t="s">
        <v>16</v>
      </c>
      <c r="F5" s="48">
        <v>1.6</v>
      </c>
      <c r="G5" s="44">
        <f>F5*(1-'Užsakovo duomenys'!$B$16/100)</f>
        <v>1.6</v>
      </c>
      <c r="H5" s="45"/>
      <c r="I5" s="44">
        <f>G5*H5</f>
        <v>0</v>
      </c>
      <c r="J5" s="44"/>
    </row>
    <row r="6" spans="1:10" ht="70.05" customHeight="1" x14ac:dyDescent="0.3">
      <c r="A6" s="40"/>
      <c r="B6" s="41" t="s">
        <v>29</v>
      </c>
      <c r="C6" s="50" t="s">
        <v>76</v>
      </c>
      <c r="D6" s="42" t="s">
        <v>10</v>
      </c>
      <c r="E6" s="42" t="s">
        <v>15</v>
      </c>
      <c r="F6" s="43">
        <v>0.9</v>
      </c>
      <c r="G6" s="44">
        <f>F6*(1-'Užsakovo duomenys'!$B$16/100)</f>
        <v>0.9</v>
      </c>
      <c r="H6" s="45"/>
      <c r="I6" s="44">
        <f>G6*H6</f>
        <v>0</v>
      </c>
      <c r="J6" s="44"/>
    </row>
    <row r="7" spans="1:10" ht="70.05" customHeight="1" x14ac:dyDescent="0.3">
      <c r="A7" s="40"/>
      <c r="B7" s="41" t="s">
        <v>27</v>
      </c>
      <c r="C7" s="50" t="s">
        <v>122</v>
      </c>
      <c r="D7" s="42" t="s">
        <v>10</v>
      </c>
      <c r="E7" s="42" t="s">
        <v>16</v>
      </c>
      <c r="F7" s="43">
        <v>3</v>
      </c>
      <c r="G7" s="44">
        <f>F7*(1-'Užsakovo duomenys'!$B$16/100)</f>
        <v>3</v>
      </c>
      <c r="H7" s="45"/>
      <c r="I7" s="44">
        <f>G7*H7</f>
        <v>0</v>
      </c>
      <c r="J7" s="44"/>
    </row>
    <row r="8" spans="1:10" ht="70.05" customHeight="1" x14ac:dyDescent="0.3">
      <c r="A8" s="40"/>
      <c r="B8" s="46" t="s">
        <v>121</v>
      </c>
      <c r="C8" s="47" t="s">
        <v>18</v>
      </c>
      <c r="D8" s="47" t="s">
        <v>9</v>
      </c>
      <c r="E8" s="47" t="s">
        <v>120</v>
      </c>
      <c r="F8" s="48">
        <v>3</v>
      </c>
      <c r="G8" s="44">
        <f>F8*(1-'Užsakovo duomenys'!$B$16/100)</f>
        <v>3</v>
      </c>
      <c r="H8" s="45"/>
      <c r="I8" s="44">
        <f>G8*H8</f>
        <v>0</v>
      </c>
      <c r="J8" s="44"/>
    </row>
    <row r="9" spans="1:10" ht="70.05" customHeight="1" x14ac:dyDescent="0.3">
      <c r="A9" s="40"/>
      <c r="B9" s="46" t="s">
        <v>82</v>
      </c>
      <c r="C9" s="47" t="s">
        <v>83</v>
      </c>
      <c r="D9" s="47" t="s">
        <v>43</v>
      </c>
      <c r="E9" s="47" t="s">
        <v>84</v>
      </c>
      <c r="F9" s="48">
        <v>4.9000000000000004</v>
      </c>
      <c r="G9" s="44">
        <f>F9*(1-'Užsakovo duomenys'!$B$16/100)</f>
        <v>4.9000000000000004</v>
      </c>
      <c r="H9" s="45"/>
      <c r="I9" s="44">
        <f>G9*H9</f>
        <v>0</v>
      </c>
      <c r="J9" s="44"/>
    </row>
    <row r="10" spans="1:10" ht="27" customHeight="1" x14ac:dyDescent="0.3">
      <c r="A10" s="40"/>
      <c r="B10" s="51" t="s">
        <v>170</v>
      </c>
      <c r="C10" s="47"/>
      <c r="D10" s="47"/>
      <c r="E10" s="47"/>
      <c r="F10" s="48"/>
      <c r="G10" s="44">
        <f>F10*(1-'Užsakovo duomenys'!$B$16/100)</f>
        <v>0</v>
      </c>
      <c r="H10" s="45"/>
      <c r="I10" s="44"/>
      <c r="J10" s="44"/>
    </row>
    <row r="11" spans="1:10" ht="70.05" customHeight="1" x14ac:dyDescent="0.3">
      <c r="A11" s="40"/>
      <c r="B11" s="41" t="s">
        <v>148</v>
      </c>
      <c r="C11" s="42" t="s">
        <v>149</v>
      </c>
      <c r="D11" s="42" t="s">
        <v>8</v>
      </c>
      <c r="E11" s="42">
        <v>3.008</v>
      </c>
      <c r="F11" s="43">
        <v>64</v>
      </c>
      <c r="G11" s="44">
        <f>F11*(1-'Užsakovo duomenys'!$B$16/100)</f>
        <v>64</v>
      </c>
      <c r="H11" s="45"/>
      <c r="I11" s="44">
        <f>G11*H11</f>
        <v>0</v>
      </c>
      <c r="J11" s="44"/>
    </row>
    <row r="12" spans="1:10" ht="70.05" customHeight="1" x14ac:dyDescent="0.3">
      <c r="A12" s="40"/>
      <c r="B12" s="46" t="s">
        <v>150</v>
      </c>
      <c r="C12" s="47" t="s">
        <v>151</v>
      </c>
      <c r="D12" s="47" t="s">
        <v>9</v>
      </c>
      <c r="E12" s="47" t="s">
        <v>15</v>
      </c>
      <c r="F12" s="48">
        <v>1.5</v>
      </c>
      <c r="G12" s="44">
        <f>F12*(1-'Užsakovo duomenys'!$B$16/100)</f>
        <v>1.5</v>
      </c>
      <c r="H12" s="45"/>
      <c r="I12" s="44">
        <f>G12*H12</f>
        <v>0</v>
      </c>
      <c r="J12" s="44"/>
    </row>
    <row r="13" spans="1:10" ht="70.05" customHeight="1" x14ac:dyDescent="0.3">
      <c r="A13" s="40"/>
      <c r="B13" s="41" t="s">
        <v>152</v>
      </c>
      <c r="C13" s="42" t="s">
        <v>157</v>
      </c>
      <c r="D13" s="42" t="s">
        <v>10</v>
      </c>
      <c r="E13" s="42" t="s">
        <v>16</v>
      </c>
      <c r="F13" s="43">
        <v>2.7</v>
      </c>
      <c r="G13" s="44">
        <f>F13*(1-'Užsakovo duomenys'!$B$16/100)</f>
        <v>2.7</v>
      </c>
      <c r="H13" s="45"/>
      <c r="I13" s="44">
        <f>G13*H13</f>
        <v>0</v>
      </c>
      <c r="J13" s="44"/>
    </row>
    <row r="14" spans="1:10" ht="70.05" customHeight="1" x14ac:dyDescent="0.3">
      <c r="A14" s="40"/>
      <c r="B14" s="46" t="s">
        <v>153</v>
      </c>
      <c r="C14" s="47" t="s">
        <v>154</v>
      </c>
      <c r="D14" s="47" t="s">
        <v>9</v>
      </c>
      <c r="E14" s="47" t="s">
        <v>16</v>
      </c>
      <c r="F14" s="48">
        <v>1.5</v>
      </c>
      <c r="G14" s="44">
        <f>F14*(1-'Užsakovo duomenys'!$B$16/100)</f>
        <v>1.5</v>
      </c>
      <c r="H14" s="45"/>
      <c r="I14" s="44">
        <f>G14*H14</f>
        <v>0</v>
      </c>
      <c r="J14" s="44"/>
    </row>
    <row r="15" spans="1:10" ht="70.05" customHeight="1" x14ac:dyDescent="0.3">
      <c r="A15" s="40"/>
      <c r="B15" s="41" t="s">
        <v>155</v>
      </c>
      <c r="C15" s="50" t="s">
        <v>76</v>
      </c>
      <c r="D15" s="42" t="s">
        <v>10</v>
      </c>
      <c r="E15" s="42" t="s">
        <v>15</v>
      </c>
      <c r="F15" s="43">
        <v>0.9</v>
      </c>
      <c r="G15" s="44">
        <f>F15*(1-'Užsakovo duomenys'!$B$16/100)</f>
        <v>0.9</v>
      </c>
      <c r="H15" s="45"/>
      <c r="I15" s="44">
        <f>G15*H15</f>
        <v>0</v>
      </c>
      <c r="J15" s="44"/>
    </row>
    <row r="16" spans="1:10" ht="24" customHeight="1" x14ac:dyDescent="0.3">
      <c r="A16" s="40"/>
      <c r="B16" s="52" t="s">
        <v>108</v>
      </c>
      <c r="C16" s="47"/>
      <c r="D16" s="47"/>
      <c r="E16" s="47"/>
      <c r="F16" s="48"/>
      <c r="G16" s="44">
        <f>F16*(1-'Užsakovo duomenys'!$B$16/100)</f>
        <v>0</v>
      </c>
      <c r="H16" s="45"/>
      <c r="I16" s="44">
        <f>G16*H16</f>
        <v>0</v>
      </c>
      <c r="J16" s="44"/>
    </row>
    <row r="17" spans="1:10" ht="70.05" customHeight="1" x14ac:dyDescent="0.3">
      <c r="A17" s="40"/>
      <c r="B17" s="41" t="s">
        <v>19</v>
      </c>
      <c r="C17" s="42" t="s">
        <v>20</v>
      </c>
      <c r="D17" s="42" t="s">
        <v>8</v>
      </c>
      <c r="E17" s="42">
        <v>6</v>
      </c>
      <c r="F17" s="43">
        <v>54</v>
      </c>
      <c r="G17" s="44">
        <f>F17*(1-'Užsakovo duomenys'!$B$16/100)</f>
        <v>54</v>
      </c>
      <c r="H17" s="45"/>
      <c r="I17" s="44">
        <f>G17*H17</f>
        <v>0</v>
      </c>
      <c r="J17" s="44"/>
    </row>
    <row r="18" spans="1:10" ht="70.05" customHeight="1" x14ac:dyDescent="0.3">
      <c r="A18" s="40"/>
      <c r="B18" s="41" t="s">
        <v>21</v>
      </c>
      <c r="C18" s="42" t="s">
        <v>22</v>
      </c>
      <c r="D18" s="42" t="s">
        <v>8</v>
      </c>
      <c r="E18" s="42">
        <v>6</v>
      </c>
      <c r="F18" s="43">
        <v>58</v>
      </c>
      <c r="G18" s="44">
        <f>F18*(1-'Užsakovo duomenys'!$B$16/100)</f>
        <v>58</v>
      </c>
      <c r="H18" s="45"/>
      <c r="I18" s="44">
        <f>G18*H18</f>
        <v>0</v>
      </c>
      <c r="J18" s="44"/>
    </row>
    <row r="19" spans="1:10" ht="70.05" customHeight="1" x14ac:dyDescent="0.3">
      <c r="A19" s="40"/>
      <c r="B19" s="41" t="s">
        <v>125</v>
      </c>
      <c r="C19" s="42" t="s">
        <v>123</v>
      </c>
      <c r="D19" s="42" t="s">
        <v>8</v>
      </c>
      <c r="E19" s="42" t="s">
        <v>124</v>
      </c>
      <c r="F19" s="43">
        <v>0.9</v>
      </c>
      <c r="G19" s="44">
        <f>F19*(1-'Užsakovo duomenys'!$B$16/100)</f>
        <v>0.9</v>
      </c>
      <c r="H19" s="45"/>
      <c r="I19" s="44">
        <f>G19*H19</f>
        <v>0</v>
      </c>
      <c r="J19" s="44"/>
    </row>
    <row r="20" spans="1:10" ht="70.05" customHeight="1" x14ac:dyDescent="0.3">
      <c r="A20" s="40"/>
      <c r="B20" s="41" t="s">
        <v>109</v>
      </c>
      <c r="C20" s="42" t="s">
        <v>23</v>
      </c>
      <c r="D20" s="42" t="s">
        <v>9</v>
      </c>
      <c r="E20" s="42" t="s">
        <v>17</v>
      </c>
      <c r="F20" s="43">
        <v>4</v>
      </c>
      <c r="G20" s="44">
        <f>F20*(1-'Užsakovo duomenys'!$B$16/100)</f>
        <v>4</v>
      </c>
      <c r="H20" s="45"/>
      <c r="I20" s="44">
        <f>G20*H20</f>
        <v>0</v>
      </c>
      <c r="J20" s="44"/>
    </row>
    <row r="21" spans="1:10" ht="24" customHeight="1" x14ac:dyDescent="0.3">
      <c r="A21" s="40"/>
      <c r="B21" s="52" t="s">
        <v>71</v>
      </c>
      <c r="C21" s="50"/>
      <c r="D21" s="42"/>
      <c r="E21" s="42"/>
      <c r="F21" s="43"/>
      <c r="G21" s="44">
        <f>F21*(1-'Užsakovo duomenys'!$B$16/100)</f>
        <v>0</v>
      </c>
      <c r="H21" s="45"/>
      <c r="I21" s="44">
        <f>G21*H21</f>
        <v>0</v>
      </c>
      <c r="J21" s="44"/>
    </row>
    <row r="22" spans="1:10" ht="70.05" customHeight="1" x14ac:dyDescent="0.3">
      <c r="A22" s="40"/>
      <c r="B22" s="53" t="s">
        <v>34</v>
      </c>
      <c r="C22" s="54" t="s">
        <v>37</v>
      </c>
      <c r="D22" s="54" t="s">
        <v>43</v>
      </c>
      <c r="E22" s="54" t="s">
        <v>35</v>
      </c>
      <c r="F22" s="54">
        <v>23</v>
      </c>
      <c r="G22" s="44">
        <f>F22*(1-'Užsakovo duomenys'!$B$16/100)</f>
        <v>23</v>
      </c>
      <c r="H22" s="55"/>
      <c r="I22" s="44">
        <f>G22*H22</f>
        <v>0</v>
      </c>
      <c r="J22" s="44"/>
    </row>
    <row r="23" spans="1:10" ht="70.05" customHeight="1" x14ac:dyDescent="0.3">
      <c r="A23" s="40"/>
      <c r="B23" s="41" t="s">
        <v>38</v>
      </c>
      <c r="C23" s="42" t="s">
        <v>72</v>
      </c>
      <c r="D23" s="42" t="s">
        <v>13</v>
      </c>
      <c r="E23" s="42" t="s">
        <v>35</v>
      </c>
      <c r="F23" s="43">
        <v>7</v>
      </c>
      <c r="G23" s="44">
        <f>F23*(1-'Užsakovo duomenys'!$B$16/100)</f>
        <v>7</v>
      </c>
      <c r="H23" s="45"/>
      <c r="I23" s="44">
        <f>G23*H23</f>
        <v>0</v>
      </c>
      <c r="J23" s="44"/>
    </row>
    <row r="24" spans="1:10" ht="70.05" customHeight="1" x14ac:dyDescent="0.3">
      <c r="A24" s="40"/>
      <c r="B24" s="46" t="s">
        <v>77</v>
      </c>
      <c r="C24" s="54" t="s">
        <v>73</v>
      </c>
      <c r="D24" s="54" t="s">
        <v>31</v>
      </c>
      <c r="E24" s="54" t="s">
        <v>16</v>
      </c>
      <c r="F24" s="54">
        <v>35</v>
      </c>
      <c r="G24" s="44">
        <f>F24*(1-'Užsakovo duomenys'!$B$16/100)</f>
        <v>35</v>
      </c>
      <c r="H24" s="55"/>
      <c r="I24" s="44">
        <f>G24*H24</f>
        <v>0</v>
      </c>
      <c r="J24" s="44"/>
    </row>
    <row r="25" spans="1:10" ht="70.05" customHeight="1" x14ac:dyDescent="0.3">
      <c r="A25" s="40"/>
      <c r="B25" s="53" t="s">
        <v>39</v>
      </c>
      <c r="C25" s="56" t="s">
        <v>32</v>
      </c>
      <c r="D25" s="54" t="s">
        <v>36</v>
      </c>
      <c r="E25" s="57" t="s">
        <v>33</v>
      </c>
      <c r="F25" s="54">
        <v>15</v>
      </c>
      <c r="G25" s="44">
        <f>F25*(1-'Užsakovo duomenys'!$B$16/100)</f>
        <v>15</v>
      </c>
      <c r="H25" s="55"/>
      <c r="I25" s="44">
        <f>G25*H25</f>
        <v>0</v>
      </c>
      <c r="J25" s="44"/>
    </row>
    <row r="26" spans="1:10" ht="70.05" customHeight="1" x14ac:dyDescent="0.3">
      <c r="A26" s="40"/>
      <c r="B26" s="53" t="s">
        <v>74</v>
      </c>
      <c r="C26" s="56" t="s">
        <v>75</v>
      </c>
      <c r="D26" s="54" t="s">
        <v>10</v>
      </c>
      <c r="E26" s="57" t="s">
        <v>16</v>
      </c>
      <c r="F26" s="54">
        <v>1.6</v>
      </c>
      <c r="G26" s="44">
        <f>F26*(1-'Užsakovo duomenys'!$B$16/100)</f>
        <v>1.6</v>
      </c>
      <c r="H26" s="55"/>
      <c r="I26" s="44">
        <f>G26*H26</f>
        <v>0</v>
      </c>
      <c r="J26" s="44"/>
    </row>
    <row r="27" spans="1:10" ht="70.05" customHeight="1" x14ac:dyDescent="0.3">
      <c r="A27" s="40"/>
      <c r="B27" s="46" t="s">
        <v>79</v>
      </c>
      <c r="C27" s="56" t="s">
        <v>78</v>
      </c>
      <c r="D27" s="54" t="s">
        <v>14</v>
      </c>
      <c r="E27" s="57" t="s">
        <v>16</v>
      </c>
      <c r="F27" s="54">
        <v>1</v>
      </c>
      <c r="G27" s="44">
        <f>F27*(1-'Užsakovo duomenys'!$B$16/100)</f>
        <v>1</v>
      </c>
      <c r="H27" s="55"/>
      <c r="I27" s="44">
        <f>G27*H27</f>
        <v>0</v>
      </c>
      <c r="J27" s="44"/>
    </row>
    <row r="28" spans="1:10" ht="70.05" customHeight="1" x14ac:dyDescent="0.3">
      <c r="A28" s="40"/>
      <c r="B28" s="46" t="s">
        <v>80</v>
      </c>
      <c r="C28" s="56" t="s">
        <v>81</v>
      </c>
      <c r="D28" s="54" t="s">
        <v>14</v>
      </c>
      <c r="E28" s="57" t="s">
        <v>16</v>
      </c>
      <c r="F28" s="54">
        <v>1.2</v>
      </c>
      <c r="G28" s="44">
        <f>F28*(1-'Užsakovo duomenys'!$B$16/100)</f>
        <v>1.2</v>
      </c>
      <c r="H28" s="55"/>
      <c r="I28" s="44">
        <f>G28*H28</f>
        <v>0</v>
      </c>
      <c r="J28" s="44"/>
    </row>
    <row r="29" spans="1:10" ht="24" customHeight="1" x14ac:dyDescent="0.3">
      <c r="A29" s="40"/>
      <c r="B29" s="51" t="s">
        <v>118</v>
      </c>
      <c r="C29" s="50"/>
      <c r="D29" s="42"/>
      <c r="E29" s="42"/>
      <c r="F29" s="43"/>
      <c r="G29" s="44">
        <f>F29*(1-'Užsakovo duomenys'!$B$16/100)</f>
        <v>0</v>
      </c>
      <c r="H29" s="45"/>
      <c r="I29" s="44">
        <f>G29*H29</f>
        <v>0</v>
      </c>
      <c r="J29" s="44"/>
    </row>
    <row r="30" spans="1:10" ht="70.05" customHeight="1" x14ac:dyDescent="0.3">
      <c r="A30" s="40"/>
      <c r="B30" s="58" t="s">
        <v>41</v>
      </c>
      <c r="C30" s="49" t="s">
        <v>42</v>
      </c>
      <c r="D30" s="49" t="s">
        <v>43</v>
      </c>
      <c r="E30" s="49" t="s">
        <v>16</v>
      </c>
      <c r="F30" s="59">
        <v>15</v>
      </c>
      <c r="G30" s="44">
        <f>F30*(1-'Užsakovo duomenys'!$B$16/100)</f>
        <v>15</v>
      </c>
      <c r="H30" s="45"/>
      <c r="I30" s="60">
        <f>G30*H30</f>
        <v>0</v>
      </c>
      <c r="J30" s="60"/>
    </row>
    <row r="31" spans="1:10" ht="70.05" customHeight="1" x14ac:dyDescent="0.3">
      <c r="A31" s="40"/>
      <c r="B31" s="58" t="s">
        <v>44</v>
      </c>
      <c r="C31" s="49" t="s">
        <v>45</v>
      </c>
      <c r="D31" s="49" t="s">
        <v>43</v>
      </c>
      <c r="E31" s="49" t="s">
        <v>16</v>
      </c>
      <c r="F31" s="59">
        <v>15</v>
      </c>
      <c r="G31" s="44">
        <f>F31*(1-'Užsakovo duomenys'!$B$16/100)</f>
        <v>15</v>
      </c>
      <c r="H31" s="45"/>
      <c r="I31" s="60">
        <f>G31*H31</f>
        <v>0</v>
      </c>
      <c r="J31" s="60"/>
    </row>
    <row r="32" spans="1:10" ht="70.05" customHeight="1" x14ac:dyDescent="0.3">
      <c r="A32" s="40"/>
      <c r="B32" s="58" t="s">
        <v>46</v>
      </c>
      <c r="C32" s="49" t="s">
        <v>160</v>
      </c>
      <c r="D32" s="49" t="s">
        <v>43</v>
      </c>
      <c r="E32" s="49" t="s">
        <v>16</v>
      </c>
      <c r="F32" s="59">
        <v>15</v>
      </c>
      <c r="G32" s="44">
        <f>F32*(1-'Užsakovo duomenys'!$B$16/100)</f>
        <v>15</v>
      </c>
      <c r="H32" s="45"/>
      <c r="I32" s="60">
        <f>G32*H32</f>
        <v>0</v>
      </c>
      <c r="J32" s="60"/>
    </row>
    <row r="33" spans="1:10" ht="70.05" customHeight="1" x14ac:dyDescent="0.3">
      <c r="A33" s="40"/>
      <c r="B33" s="58" t="s">
        <v>50</v>
      </c>
      <c r="C33" s="49" t="s">
        <v>48</v>
      </c>
      <c r="D33" s="49" t="s">
        <v>43</v>
      </c>
      <c r="E33" s="49" t="s">
        <v>16</v>
      </c>
      <c r="F33" s="59">
        <v>16</v>
      </c>
      <c r="G33" s="44">
        <f>F33*(1-'Užsakovo duomenys'!$B$16/100)</f>
        <v>16</v>
      </c>
      <c r="H33" s="45"/>
      <c r="I33" s="60">
        <f>G33*H33</f>
        <v>0</v>
      </c>
      <c r="J33" s="60"/>
    </row>
    <row r="34" spans="1:10" ht="70.05" customHeight="1" x14ac:dyDescent="0.3">
      <c r="A34" s="40"/>
      <c r="B34" s="58" t="s">
        <v>51</v>
      </c>
      <c r="C34" s="49" t="s">
        <v>49</v>
      </c>
      <c r="D34" s="49" t="s">
        <v>43</v>
      </c>
      <c r="E34" s="49" t="s">
        <v>16</v>
      </c>
      <c r="F34" s="59">
        <v>16</v>
      </c>
      <c r="G34" s="44">
        <f>F34*(1-'Užsakovo duomenys'!$B$16/100)</f>
        <v>16</v>
      </c>
      <c r="H34" s="45"/>
      <c r="I34" s="60">
        <f>G34*H34</f>
        <v>0</v>
      </c>
      <c r="J34" s="60"/>
    </row>
    <row r="35" spans="1:10" ht="70.05" customHeight="1" x14ac:dyDescent="0.3">
      <c r="A35" s="40"/>
      <c r="B35" s="58" t="s">
        <v>47</v>
      </c>
      <c r="C35" s="49" t="s">
        <v>161</v>
      </c>
      <c r="D35" s="49" t="s">
        <v>43</v>
      </c>
      <c r="E35" s="49" t="s">
        <v>16</v>
      </c>
      <c r="F35" s="59">
        <v>16</v>
      </c>
      <c r="G35" s="44">
        <f>F35*(1-'Užsakovo duomenys'!$B$16/100)</f>
        <v>16</v>
      </c>
      <c r="H35" s="45"/>
      <c r="I35" s="60">
        <f>G35*H35</f>
        <v>0</v>
      </c>
      <c r="J35" s="60"/>
    </row>
    <row r="36" spans="1:10" ht="24" customHeight="1" x14ac:dyDescent="0.3">
      <c r="A36" s="40"/>
      <c r="B36" s="51" t="s">
        <v>119</v>
      </c>
      <c r="C36" s="49"/>
      <c r="D36" s="49"/>
      <c r="E36" s="49"/>
      <c r="F36" s="59"/>
      <c r="G36" s="44">
        <f>F36*(1-'Užsakovo duomenys'!$B$16/100)</f>
        <v>0</v>
      </c>
      <c r="H36" s="45"/>
      <c r="I36" s="60"/>
      <c r="J36" s="60"/>
    </row>
    <row r="37" spans="1:10" ht="70.05" customHeight="1" x14ac:dyDescent="0.3">
      <c r="A37" s="40"/>
      <c r="B37" s="46" t="s">
        <v>52</v>
      </c>
      <c r="C37" s="49" t="s">
        <v>163</v>
      </c>
      <c r="D37" s="47" t="s">
        <v>43</v>
      </c>
      <c r="E37" s="47" t="s">
        <v>16</v>
      </c>
      <c r="F37" s="48">
        <v>17</v>
      </c>
      <c r="G37" s="44">
        <f>F37*(1-'Užsakovo duomenys'!$B$16/100)</f>
        <v>17</v>
      </c>
      <c r="H37" s="45"/>
      <c r="I37" s="44">
        <f>G37*H37</f>
        <v>0</v>
      </c>
      <c r="J37" s="44"/>
    </row>
    <row r="38" spans="1:10" ht="70.05" customHeight="1" x14ac:dyDescent="0.3">
      <c r="A38" s="40"/>
      <c r="B38" s="46" t="s">
        <v>53</v>
      </c>
      <c r="C38" s="49" t="s">
        <v>164</v>
      </c>
      <c r="D38" s="47" t="s">
        <v>43</v>
      </c>
      <c r="E38" s="47" t="s">
        <v>16</v>
      </c>
      <c r="F38" s="48">
        <v>17</v>
      </c>
      <c r="G38" s="44">
        <f>F38*(1-'Užsakovo duomenys'!$B$16/100)</f>
        <v>17</v>
      </c>
      <c r="H38" s="45"/>
      <c r="I38" s="44">
        <f>G38*H38</f>
        <v>0</v>
      </c>
      <c r="J38" s="44"/>
    </row>
    <row r="39" spans="1:10" ht="70.05" customHeight="1" x14ac:dyDescent="0.3">
      <c r="A39" s="40"/>
      <c r="B39" s="46" t="s">
        <v>54</v>
      </c>
      <c r="C39" s="49" t="s">
        <v>165</v>
      </c>
      <c r="D39" s="47" t="s">
        <v>43</v>
      </c>
      <c r="E39" s="47" t="s">
        <v>16</v>
      </c>
      <c r="F39" s="48">
        <v>17</v>
      </c>
      <c r="G39" s="44">
        <f>F39*(1-'Užsakovo duomenys'!$B$16/100)</f>
        <v>17</v>
      </c>
      <c r="H39" s="45"/>
      <c r="I39" s="44">
        <f>G39*H39</f>
        <v>0</v>
      </c>
      <c r="J39" s="44"/>
    </row>
    <row r="40" spans="1:10" ht="70.05" customHeight="1" x14ac:dyDescent="0.3">
      <c r="A40" s="40"/>
      <c r="B40" s="46" t="s">
        <v>55</v>
      </c>
      <c r="C40" s="49" t="s">
        <v>166</v>
      </c>
      <c r="D40" s="47" t="s">
        <v>43</v>
      </c>
      <c r="E40" s="47" t="s">
        <v>16</v>
      </c>
      <c r="F40" s="48">
        <v>18</v>
      </c>
      <c r="G40" s="44">
        <f>F40*(1-'Užsakovo duomenys'!$B$16/100)</f>
        <v>18</v>
      </c>
      <c r="H40" s="45"/>
      <c r="I40" s="44">
        <f>G40*H40</f>
        <v>0</v>
      </c>
      <c r="J40" s="44"/>
    </row>
    <row r="41" spans="1:10" ht="70.05" customHeight="1" x14ac:dyDescent="0.3">
      <c r="A41" s="40"/>
      <c r="B41" s="46" t="s">
        <v>56</v>
      </c>
      <c r="C41" s="49" t="s">
        <v>167</v>
      </c>
      <c r="D41" s="47" t="s">
        <v>43</v>
      </c>
      <c r="E41" s="47" t="s">
        <v>16</v>
      </c>
      <c r="F41" s="48">
        <v>18</v>
      </c>
      <c r="G41" s="44">
        <f>F41*(1-'Užsakovo duomenys'!$B$16/100)</f>
        <v>18</v>
      </c>
      <c r="H41" s="45"/>
      <c r="I41" s="44">
        <f>G41*H41</f>
        <v>0</v>
      </c>
      <c r="J41" s="44"/>
    </row>
    <row r="42" spans="1:10" ht="70.05" customHeight="1" x14ac:dyDescent="0.3">
      <c r="A42" s="40"/>
      <c r="B42" s="46" t="s">
        <v>57</v>
      </c>
      <c r="C42" s="49" t="s">
        <v>168</v>
      </c>
      <c r="D42" s="47" t="s">
        <v>43</v>
      </c>
      <c r="E42" s="47" t="s">
        <v>16</v>
      </c>
      <c r="F42" s="48">
        <v>18</v>
      </c>
      <c r="G42" s="44">
        <f>F42*(1-'Užsakovo duomenys'!$B$16/100)</f>
        <v>18</v>
      </c>
      <c r="H42" s="45"/>
      <c r="I42" s="44">
        <f>G42*H42</f>
        <v>0</v>
      </c>
      <c r="J42" s="44"/>
    </row>
    <row r="43" spans="1:10" ht="70.05" customHeight="1" x14ac:dyDescent="0.3">
      <c r="A43" s="40"/>
      <c r="B43" s="58" t="s">
        <v>58</v>
      </c>
      <c r="C43" s="49" t="s">
        <v>61</v>
      </c>
      <c r="D43" s="49" t="s">
        <v>43</v>
      </c>
      <c r="E43" s="49" t="s">
        <v>16</v>
      </c>
      <c r="F43" s="59">
        <v>18</v>
      </c>
      <c r="G43" s="44">
        <f>F43*(1-'Užsakovo duomenys'!$B$16/100)</f>
        <v>18</v>
      </c>
      <c r="H43" s="45"/>
      <c r="I43" s="60">
        <f>G43*H43</f>
        <v>0</v>
      </c>
      <c r="J43" s="60"/>
    </row>
    <row r="44" spans="1:10" ht="70.05" customHeight="1" x14ac:dyDescent="0.3">
      <c r="A44" s="40"/>
      <c r="B44" s="58" t="s">
        <v>59</v>
      </c>
      <c r="C44" s="49" t="s">
        <v>62</v>
      </c>
      <c r="D44" s="49" t="s">
        <v>43</v>
      </c>
      <c r="E44" s="49" t="s">
        <v>16</v>
      </c>
      <c r="F44" s="59">
        <v>18</v>
      </c>
      <c r="G44" s="44">
        <f>F44*(1-'Užsakovo duomenys'!$B$16/100)</f>
        <v>18</v>
      </c>
      <c r="H44" s="45"/>
      <c r="I44" s="60">
        <f>G44*H44</f>
        <v>0</v>
      </c>
      <c r="J44" s="60"/>
    </row>
    <row r="45" spans="1:10" ht="70.05" customHeight="1" x14ac:dyDescent="0.3">
      <c r="A45" s="40"/>
      <c r="B45" s="58" t="s">
        <v>60</v>
      </c>
      <c r="C45" s="49" t="s">
        <v>162</v>
      </c>
      <c r="D45" s="49" t="s">
        <v>43</v>
      </c>
      <c r="E45" s="49" t="s">
        <v>16</v>
      </c>
      <c r="F45" s="59">
        <v>18</v>
      </c>
      <c r="G45" s="44">
        <f>F45*(1-'Užsakovo duomenys'!$B$16/100)</f>
        <v>18</v>
      </c>
      <c r="H45" s="45"/>
      <c r="I45" s="60">
        <f>G45*H45</f>
        <v>0</v>
      </c>
      <c r="J45" s="60"/>
    </row>
    <row r="46" spans="1:10" ht="24" customHeight="1" x14ac:dyDescent="0.3">
      <c r="A46" s="40"/>
      <c r="B46" s="51" t="s">
        <v>116</v>
      </c>
      <c r="C46" s="49"/>
      <c r="D46" s="49"/>
      <c r="E46" s="49"/>
      <c r="F46" s="59"/>
      <c r="G46" s="44">
        <f>F46*(1-'Užsakovo duomenys'!$B$16/100)</f>
        <v>0</v>
      </c>
      <c r="H46" s="45"/>
      <c r="I46" s="60"/>
      <c r="J46" s="60"/>
    </row>
    <row r="47" spans="1:10" ht="70.05" customHeight="1" x14ac:dyDescent="0.3">
      <c r="A47" s="40"/>
      <c r="B47" s="46" t="s">
        <v>63</v>
      </c>
      <c r="C47" s="49" t="s">
        <v>65</v>
      </c>
      <c r="D47" s="47" t="s">
        <v>43</v>
      </c>
      <c r="E47" s="47" t="s">
        <v>16</v>
      </c>
      <c r="F47" s="48">
        <v>17.5</v>
      </c>
      <c r="G47" s="44">
        <f>F47*(1-'Užsakovo duomenys'!$B$16/100)</f>
        <v>17.5</v>
      </c>
      <c r="H47" s="45"/>
      <c r="I47" s="44">
        <f>G47*H47</f>
        <v>0</v>
      </c>
      <c r="J47" s="44"/>
    </row>
    <row r="48" spans="1:10" ht="70.05" customHeight="1" x14ac:dyDescent="0.3">
      <c r="A48" s="40"/>
      <c r="B48" s="46" t="s">
        <v>64</v>
      </c>
      <c r="C48" s="49" t="s">
        <v>66</v>
      </c>
      <c r="D48" s="47" t="s">
        <v>43</v>
      </c>
      <c r="E48" s="47" t="s">
        <v>16</v>
      </c>
      <c r="F48" s="48">
        <v>17.5</v>
      </c>
      <c r="G48" s="44">
        <f>F48*(1-'Užsakovo duomenys'!$B$16/100)</f>
        <v>17.5</v>
      </c>
      <c r="H48" s="45"/>
      <c r="I48" s="44">
        <f>G48*H48</f>
        <v>0</v>
      </c>
      <c r="J48" s="44"/>
    </row>
    <row r="49" spans="1:10" ht="70.05" customHeight="1" x14ac:dyDescent="0.3">
      <c r="A49" s="40"/>
      <c r="B49" s="46" t="s">
        <v>69</v>
      </c>
      <c r="C49" s="49" t="s">
        <v>67</v>
      </c>
      <c r="D49" s="47" t="s">
        <v>43</v>
      </c>
      <c r="E49" s="47" t="s">
        <v>16</v>
      </c>
      <c r="F49" s="48">
        <v>17.5</v>
      </c>
      <c r="G49" s="44">
        <f>F49*(1-'Užsakovo duomenys'!$B$16/100)</f>
        <v>17.5</v>
      </c>
      <c r="H49" s="45"/>
      <c r="I49" s="44">
        <f>G49*H49</f>
        <v>0</v>
      </c>
      <c r="J49" s="44"/>
    </row>
    <row r="50" spans="1:10" ht="70.05" customHeight="1" x14ac:dyDescent="0.3">
      <c r="A50" s="40"/>
      <c r="B50" s="46" t="s">
        <v>70</v>
      </c>
      <c r="C50" s="49" t="s">
        <v>68</v>
      </c>
      <c r="D50" s="47" t="s">
        <v>43</v>
      </c>
      <c r="E50" s="47" t="s">
        <v>16</v>
      </c>
      <c r="F50" s="48">
        <v>17.5</v>
      </c>
      <c r="G50" s="44">
        <f>F50*(1-'Užsakovo duomenys'!$B$16/100)</f>
        <v>17.5</v>
      </c>
      <c r="H50" s="45"/>
      <c r="I50" s="44">
        <f>G50*H50</f>
        <v>0</v>
      </c>
      <c r="J50" s="44"/>
    </row>
    <row r="51" spans="1:10" ht="70.05" customHeight="1" x14ac:dyDescent="0.3">
      <c r="A51" s="40"/>
      <c r="B51" s="46" t="s">
        <v>159</v>
      </c>
      <c r="C51" s="49" t="s">
        <v>158</v>
      </c>
      <c r="D51" s="47" t="s">
        <v>9</v>
      </c>
      <c r="E51" s="47" t="s">
        <v>16</v>
      </c>
      <c r="F51" s="48">
        <v>2.7</v>
      </c>
      <c r="G51" s="44">
        <f>F51*(1-'Užsakovo duomenys'!$B$16/100)</f>
        <v>2.7</v>
      </c>
      <c r="H51" s="45"/>
      <c r="I51" s="44">
        <f>G51*H51</f>
        <v>0</v>
      </c>
      <c r="J51" s="44"/>
    </row>
    <row r="52" spans="1:10" ht="24" customHeight="1" x14ac:dyDescent="0.3">
      <c r="A52" s="40"/>
      <c r="B52" s="52" t="s">
        <v>117</v>
      </c>
      <c r="C52" s="49"/>
      <c r="D52" s="47"/>
      <c r="E52" s="47"/>
      <c r="F52" s="48"/>
      <c r="G52" s="44">
        <f>F52*(1-'Užsakovo duomenys'!$B$16/100)</f>
        <v>0</v>
      </c>
      <c r="H52" s="45"/>
      <c r="I52" s="44">
        <f>G52*H52</f>
        <v>0</v>
      </c>
      <c r="J52" s="44"/>
    </row>
    <row r="53" spans="1:10" ht="21" customHeight="1" x14ac:dyDescent="0.25">
      <c r="A53" s="61"/>
      <c r="B53" s="62" t="s">
        <v>88</v>
      </c>
      <c r="C53" s="42" t="s">
        <v>85</v>
      </c>
      <c r="D53" s="42" t="s">
        <v>8</v>
      </c>
      <c r="E53" s="42" t="s">
        <v>147</v>
      </c>
      <c r="F53" s="43">
        <v>54</v>
      </c>
      <c r="G53" s="44">
        <f>F53*(1-'Užsakovo duomenys'!$B$16/100)</f>
        <v>54</v>
      </c>
      <c r="H53" s="45"/>
      <c r="I53" s="44">
        <f>G53*H53</f>
        <v>0</v>
      </c>
      <c r="J53" s="44"/>
    </row>
    <row r="54" spans="1:10" ht="21" customHeight="1" x14ac:dyDescent="0.25">
      <c r="A54" s="61"/>
      <c r="B54" s="62"/>
      <c r="C54" s="47" t="s">
        <v>86</v>
      </c>
      <c r="D54" s="47" t="s">
        <v>11</v>
      </c>
      <c r="E54" s="42" t="s">
        <v>147</v>
      </c>
      <c r="F54" s="43">
        <v>54</v>
      </c>
      <c r="G54" s="44">
        <f>F54*(1-'Užsakovo duomenys'!$B$16/100)</f>
        <v>54</v>
      </c>
      <c r="H54" s="45"/>
      <c r="I54" s="44">
        <f>G54*H54</f>
        <v>0</v>
      </c>
      <c r="J54" s="44"/>
    </row>
    <row r="55" spans="1:10" ht="21" customHeight="1" x14ac:dyDescent="0.25">
      <c r="A55" s="61"/>
      <c r="B55" s="62"/>
      <c r="C55" s="42" t="s">
        <v>87</v>
      </c>
      <c r="D55" s="42" t="s">
        <v>12</v>
      </c>
      <c r="E55" s="42" t="s">
        <v>147</v>
      </c>
      <c r="F55" s="43">
        <v>54</v>
      </c>
      <c r="G55" s="44">
        <f>F55*(1-'Užsakovo duomenys'!$B$16/100)</f>
        <v>54</v>
      </c>
      <c r="H55" s="45"/>
      <c r="I55" s="44">
        <f>G55*H55</f>
        <v>0</v>
      </c>
      <c r="J55" s="44"/>
    </row>
    <row r="56" spans="1:10" ht="69.599999999999994" customHeight="1" x14ac:dyDescent="0.3">
      <c r="A56" s="40"/>
      <c r="B56" s="41" t="s">
        <v>89</v>
      </c>
      <c r="C56" s="42" t="s">
        <v>90</v>
      </c>
      <c r="D56" s="42" t="s">
        <v>10</v>
      </c>
      <c r="E56" s="42" t="s">
        <v>16</v>
      </c>
      <c r="F56" s="43">
        <v>7.1</v>
      </c>
      <c r="G56" s="44">
        <f>F56*(1-'Užsakovo duomenys'!$B$16/100)</f>
        <v>7.1</v>
      </c>
      <c r="H56" s="45"/>
      <c r="I56" s="44">
        <f>G56*H56</f>
        <v>0</v>
      </c>
      <c r="J56" s="44"/>
    </row>
    <row r="57" spans="1:10" ht="24" customHeight="1" x14ac:dyDescent="0.3">
      <c r="A57" s="40"/>
      <c r="B57" s="51" t="s">
        <v>91</v>
      </c>
      <c r="C57" s="42"/>
      <c r="D57" s="42"/>
      <c r="E57" s="42"/>
      <c r="F57" s="43"/>
      <c r="G57" s="44">
        <f>F57*(1-'Užsakovo duomenys'!$B$16/100)</f>
        <v>0</v>
      </c>
      <c r="H57" s="45"/>
      <c r="I57" s="44">
        <f>G57*H57</f>
        <v>0</v>
      </c>
      <c r="J57" s="44"/>
    </row>
    <row r="58" spans="1:10" ht="21" customHeight="1" x14ac:dyDescent="0.25">
      <c r="A58" s="61"/>
      <c r="B58" s="63" t="s">
        <v>91</v>
      </c>
      <c r="C58" s="47" t="s">
        <v>92</v>
      </c>
      <c r="D58" s="47" t="s">
        <v>8</v>
      </c>
      <c r="E58" s="64">
        <v>5.7</v>
      </c>
      <c r="F58" s="48">
        <v>68</v>
      </c>
      <c r="G58" s="44">
        <f>F58*(1-'Užsakovo duomenys'!$B$16/100)</f>
        <v>68</v>
      </c>
      <c r="H58" s="45"/>
      <c r="I58" s="44">
        <f>G58*H58</f>
        <v>0</v>
      </c>
      <c r="J58" s="44"/>
    </row>
    <row r="59" spans="1:10" ht="21" customHeight="1" x14ac:dyDescent="0.25">
      <c r="A59" s="61"/>
      <c r="B59" s="63"/>
      <c r="C59" s="47" t="s">
        <v>93</v>
      </c>
      <c r="D59" s="47" t="s">
        <v>11</v>
      </c>
      <c r="E59" s="64">
        <v>5.7</v>
      </c>
      <c r="F59" s="48">
        <v>68</v>
      </c>
      <c r="G59" s="44">
        <f>F59*(1-'Užsakovo duomenys'!$B$16/100)</f>
        <v>68</v>
      </c>
      <c r="H59" s="45"/>
      <c r="I59" s="44">
        <f>G59*H59</f>
        <v>0</v>
      </c>
      <c r="J59" s="44"/>
    </row>
    <row r="60" spans="1:10" ht="21" customHeight="1" x14ac:dyDescent="0.25">
      <c r="A60" s="61"/>
      <c r="B60" s="63"/>
      <c r="C60" s="42" t="s">
        <v>94</v>
      </c>
      <c r="D60" s="42" t="s">
        <v>12</v>
      </c>
      <c r="E60" s="64">
        <v>5.7</v>
      </c>
      <c r="F60" s="43">
        <v>68</v>
      </c>
      <c r="G60" s="44">
        <f>F60*(1-'Užsakovo duomenys'!$B$16/100)</f>
        <v>68</v>
      </c>
      <c r="H60" s="45"/>
      <c r="I60" s="44">
        <f>G60*H60</f>
        <v>0</v>
      </c>
      <c r="J60" s="44"/>
    </row>
    <row r="61" spans="1:10" ht="21" customHeight="1" x14ac:dyDescent="0.25">
      <c r="A61" s="61"/>
      <c r="B61" s="62" t="s">
        <v>103</v>
      </c>
      <c r="C61" s="42" t="s">
        <v>95</v>
      </c>
      <c r="D61" s="42" t="s">
        <v>8</v>
      </c>
      <c r="E61" s="42" t="s">
        <v>16</v>
      </c>
      <c r="F61" s="43">
        <v>4.8</v>
      </c>
      <c r="G61" s="44">
        <f>F61*(1-'Užsakovo duomenys'!$B$16/100)</f>
        <v>4.8</v>
      </c>
      <c r="H61" s="45"/>
      <c r="I61" s="44">
        <f>G61*H61</f>
        <v>0</v>
      </c>
      <c r="J61" s="44"/>
    </row>
    <row r="62" spans="1:10" ht="21" customHeight="1" x14ac:dyDescent="0.25">
      <c r="A62" s="61"/>
      <c r="B62" s="62"/>
      <c r="C62" s="42" t="s">
        <v>96</v>
      </c>
      <c r="D62" s="42" t="s">
        <v>11</v>
      </c>
      <c r="E62" s="42" t="s">
        <v>16</v>
      </c>
      <c r="F62" s="43">
        <v>4.8</v>
      </c>
      <c r="G62" s="44">
        <f>F62*(1-'Užsakovo duomenys'!$B$16/100)</f>
        <v>4.8</v>
      </c>
      <c r="H62" s="45"/>
      <c r="I62" s="44">
        <f>G62*H62</f>
        <v>0</v>
      </c>
      <c r="J62" s="44"/>
    </row>
    <row r="63" spans="1:10" ht="21" customHeight="1" x14ac:dyDescent="0.25">
      <c r="A63" s="61"/>
      <c r="B63" s="62"/>
      <c r="C63" s="47" t="s">
        <v>97</v>
      </c>
      <c r="D63" s="47" t="s">
        <v>12</v>
      </c>
      <c r="E63" s="42" t="s">
        <v>16</v>
      </c>
      <c r="F63" s="48">
        <v>4.8</v>
      </c>
      <c r="G63" s="44">
        <f>F63*(1-'Užsakovo duomenys'!$B$16/100)</f>
        <v>4.8</v>
      </c>
      <c r="H63" s="45"/>
      <c r="I63" s="44">
        <f>G63*H63</f>
        <v>0</v>
      </c>
      <c r="J63" s="44"/>
    </row>
    <row r="64" spans="1:10" ht="21" customHeight="1" x14ac:dyDescent="0.25">
      <c r="A64" s="61"/>
      <c r="B64" s="62" t="s">
        <v>104</v>
      </c>
      <c r="C64" s="42" t="s">
        <v>105</v>
      </c>
      <c r="D64" s="42" t="s">
        <v>8</v>
      </c>
      <c r="E64" s="42" t="s">
        <v>16</v>
      </c>
      <c r="F64" s="43">
        <v>4.8</v>
      </c>
      <c r="G64" s="44">
        <f>F64*(1-'Užsakovo duomenys'!$B$16/100)</f>
        <v>4.8</v>
      </c>
      <c r="H64" s="45"/>
      <c r="I64" s="44">
        <f>G64*H64</f>
        <v>0</v>
      </c>
      <c r="J64" s="44"/>
    </row>
    <row r="65" spans="1:10" ht="21" customHeight="1" x14ac:dyDescent="0.25">
      <c r="A65" s="61"/>
      <c r="B65" s="62"/>
      <c r="C65" s="42" t="s">
        <v>106</v>
      </c>
      <c r="D65" s="42" t="s">
        <v>11</v>
      </c>
      <c r="E65" s="42" t="s">
        <v>16</v>
      </c>
      <c r="F65" s="43">
        <v>4.8</v>
      </c>
      <c r="G65" s="44">
        <f>F65*(1-'Užsakovo duomenys'!$B$16/100)</f>
        <v>4.8</v>
      </c>
      <c r="H65" s="45"/>
      <c r="I65" s="44">
        <f>G65*H65</f>
        <v>0</v>
      </c>
      <c r="J65" s="44"/>
    </row>
    <row r="66" spans="1:10" ht="21" customHeight="1" x14ac:dyDescent="0.25">
      <c r="A66" s="61"/>
      <c r="B66" s="62"/>
      <c r="C66" s="47" t="s">
        <v>107</v>
      </c>
      <c r="D66" s="47" t="s">
        <v>12</v>
      </c>
      <c r="E66" s="42" t="s">
        <v>16</v>
      </c>
      <c r="F66" s="48">
        <v>4.8</v>
      </c>
      <c r="G66" s="44">
        <f>F66*(1-'Užsakovo duomenys'!$B$16/100)</f>
        <v>4.8</v>
      </c>
      <c r="H66" s="45"/>
      <c r="I66" s="44">
        <f>G66*H66</f>
        <v>0</v>
      </c>
      <c r="J66" s="44"/>
    </row>
    <row r="67" spans="1:10" ht="21" customHeight="1" x14ac:dyDescent="0.25">
      <c r="A67" s="61"/>
      <c r="B67" s="63" t="s">
        <v>98</v>
      </c>
      <c r="C67" s="47" t="s">
        <v>99</v>
      </c>
      <c r="D67" s="47" t="s">
        <v>8</v>
      </c>
      <c r="E67" s="47" t="s">
        <v>100</v>
      </c>
      <c r="F67" s="48">
        <v>3.9</v>
      </c>
      <c r="G67" s="44">
        <f>F67*(1-'Užsakovo duomenys'!$B$16/100)</f>
        <v>3.9</v>
      </c>
      <c r="H67" s="45"/>
      <c r="I67" s="44">
        <f>G67*H67</f>
        <v>0</v>
      </c>
      <c r="J67" s="44"/>
    </row>
    <row r="68" spans="1:10" ht="21" customHeight="1" x14ac:dyDescent="0.25">
      <c r="A68" s="61"/>
      <c r="B68" s="63"/>
      <c r="C68" s="47" t="s">
        <v>101</v>
      </c>
      <c r="D68" s="47" t="s">
        <v>11</v>
      </c>
      <c r="E68" s="47" t="s">
        <v>100</v>
      </c>
      <c r="F68" s="48">
        <v>3.9</v>
      </c>
      <c r="G68" s="44">
        <f>F68*(1-'Užsakovo duomenys'!$B$16/100)</f>
        <v>3.9</v>
      </c>
      <c r="H68" s="45"/>
      <c r="I68" s="44">
        <f>G68*H68</f>
        <v>0</v>
      </c>
      <c r="J68" s="44"/>
    </row>
    <row r="69" spans="1:10" ht="21" customHeight="1" x14ac:dyDescent="0.25">
      <c r="A69" s="61"/>
      <c r="B69" s="63"/>
      <c r="C69" s="42" t="s">
        <v>102</v>
      </c>
      <c r="D69" s="42" t="s">
        <v>12</v>
      </c>
      <c r="E69" s="47" t="s">
        <v>100</v>
      </c>
      <c r="F69" s="43">
        <v>3.9</v>
      </c>
      <c r="G69" s="44">
        <f>F69*(1-'Užsakovo duomenys'!$B$16/100)</f>
        <v>3.9</v>
      </c>
      <c r="H69" s="45"/>
      <c r="I69" s="44">
        <f>G69*H69</f>
        <v>0</v>
      </c>
      <c r="J69" s="44"/>
    </row>
    <row r="70" spans="1:10" ht="24" customHeight="1" x14ac:dyDescent="0.3">
      <c r="A70" s="40"/>
      <c r="B70" s="52" t="s">
        <v>132</v>
      </c>
      <c r="C70" s="42"/>
      <c r="D70" s="42"/>
      <c r="E70" s="64"/>
      <c r="F70" s="43"/>
      <c r="G70" s="44">
        <f>F70*(1-'Užsakovo duomenys'!$B$16/100)</f>
        <v>0</v>
      </c>
      <c r="H70" s="45"/>
      <c r="I70" s="44">
        <f>G70*H70</f>
        <v>0</v>
      </c>
      <c r="J70" s="44"/>
    </row>
    <row r="71" spans="1:10" ht="21" customHeight="1" x14ac:dyDescent="0.25">
      <c r="A71" s="61"/>
      <c r="B71" s="63" t="s">
        <v>133</v>
      </c>
      <c r="C71" s="47" t="s">
        <v>110</v>
      </c>
      <c r="D71" s="47" t="s">
        <v>8</v>
      </c>
      <c r="E71" s="47">
        <v>5.7</v>
      </c>
      <c r="F71" s="48">
        <v>54</v>
      </c>
      <c r="G71" s="44">
        <f>F71*(1-'Užsakovo duomenys'!$B$16/100)</f>
        <v>54</v>
      </c>
      <c r="H71" s="45"/>
      <c r="I71" s="44">
        <f>G71*H71</f>
        <v>0</v>
      </c>
      <c r="J71" s="44"/>
    </row>
    <row r="72" spans="1:10" ht="21" customHeight="1" x14ac:dyDescent="0.25">
      <c r="A72" s="61"/>
      <c r="B72" s="63"/>
      <c r="C72" s="42" t="s">
        <v>111</v>
      </c>
      <c r="D72" s="42" t="s">
        <v>11</v>
      </c>
      <c r="E72" s="47">
        <v>5.7</v>
      </c>
      <c r="F72" s="43">
        <v>54</v>
      </c>
      <c r="G72" s="44">
        <f>F72*(1-'Užsakovo duomenys'!$B$16/100)</f>
        <v>54</v>
      </c>
      <c r="H72" s="45"/>
      <c r="I72" s="44">
        <f>G72*H72</f>
        <v>0</v>
      </c>
      <c r="J72" s="44"/>
    </row>
    <row r="73" spans="1:10" ht="21" customHeight="1" x14ac:dyDescent="0.25">
      <c r="A73" s="61"/>
      <c r="B73" s="63"/>
      <c r="C73" s="42" t="s">
        <v>112</v>
      </c>
      <c r="D73" s="42" t="s">
        <v>12</v>
      </c>
      <c r="E73" s="47">
        <v>5.7</v>
      </c>
      <c r="F73" s="43">
        <v>54</v>
      </c>
      <c r="G73" s="44">
        <f>F73*(1-'Užsakovo duomenys'!$B$16/100)</f>
        <v>54</v>
      </c>
      <c r="H73" s="45"/>
      <c r="I73" s="44">
        <f>G73*H73</f>
        <v>0</v>
      </c>
      <c r="J73" s="44"/>
    </row>
    <row r="74" spans="1:10" ht="21" customHeight="1" x14ac:dyDescent="0.25">
      <c r="A74" s="61"/>
      <c r="B74" s="63" t="s">
        <v>134</v>
      </c>
      <c r="C74" s="42" t="s">
        <v>113</v>
      </c>
      <c r="D74" s="47" t="s">
        <v>8</v>
      </c>
      <c r="E74" s="42" t="s">
        <v>16</v>
      </c>
      <c r="F74" s="43">
        <v>3.9</v>
      </c>
      <c r="G74" s="44">
        <f>F74*(1-'Užsakovo duomenys'!$B$16/100)</f>
        <v>3.9</v>
      </c>
      <c r="H74" s="45"/>
      <c r="I74" s="44">
        <f>G74*H74</f>
        <v>0</v>
      </c>
      <c r="J74" s="44"/>
    </row>
    <row r="75" spans="1:10" ht="21" customHeight="1" x14ac:dyDescent="0.25">
      <c r="A75" s="61"/>
      <c r="B75" s="63"/>
      <c r="C75" s="42" t="s">
        <v>114</v>
      </c>
      <c r="D75" s="42" t="s">
        <v>11</v>
      </c>
      <c r="E75" s="42" t="s">
        <v>16</v>
      </c>
      <c r="F75" s="43">
        <v>3.9</v>
      </c>
      <c r="G75" s="44">
        <f>F75*(1-'Užsakovo duomenys'!$B$16/100)</f>
        <v>3.9</v>
      </c>
      <c r="H75" s="45"/>
      <c r="I75" s="44">
        <f>G75*H75</f>
        <v>0</v>
      </c>
      <c r="J75" s="44"/>
    </row>
    <row r="76" spans="1:10" ht="21" customHeight="1" x14ac:dyDescent="0.25">
      <c r="A76" s="61"/>
      <c r="B76" s="63"/>
      <c r="C76" s="42" t="s">
        <v>115</v>
      </c>
      <c r="D76" s="42" t="s">
        <v>12</v>
      </c>
      <c r="E76" s="42" t="s">
        <v>16</v>
      </c>
      <c r="F76" s="43">
        <v>3.9</v>
      </c>
      <c r="G76" s="44">
        <f>F76*(1-'Užsakovo duomenys'!$B$16/100)</f>
        <v>3.9</v>
      </c>
      <c r="H76" s="45"/>
      <c r="I76" s="44">
        <f>G76*H76</f>
        <v>0</v>
      </c>
      <c r="J76" s="44"/>
    </row>
    <row r="77" spans="1:10" ht="21" customHeight="1" x14ac:dyDescent="0.3">
      <c r="A77" s="40"/>
      <c r="B77" s="52" t="s">
        <v>126</v>
      </c>
      <c r="C77" s="42"/>
      <c r="D77" s="42"/>
      <c r="E77" s="42"/>
      <c r="F77" s="43"/>
      <c r="G77" s="44">
        <f>F77*(1-'Užsakovo duomenys'!$B$16/100)</f>
        <v>0</v>
      </c>
      <c r="H77" s="45"/>
      <c r="I77" s="44">
        <f>G77*H77</f>
        <v>0</v>
      </c>
      <c r="J77" s="44"/>
    </row>
    <row r="78" spans="1:10" ht="70.05" customHeight="1" x14ac:dyDescent="0.3">
      <c r="A78" s="40"/>
      <c r="B78" s="46" t="s">
        <v>127</v>
      </c>
      <c r="C78" s="42" t="s">
        <v>129</v>
      </c>
      <c r="D78" s="42" t="s">
        <v>14</v>
      </c>
      <c r="E78" s="42" t="s">
        <v>130</v>
      </c>
      <c r="F78" s="43">
        <v>2.8</v>
      </c>
      <c r="G78" s="44">
        <f>F78*(1-'Užsakovo duomenys'!$B$16/100)</f>
        <v>2.8</v>
      </c>
      <c r="H78" s="45"/>
      <c r="I78" s="44">
        <f>G78*H78</f>
        <v>0</v>
      </c>
      <c r="J78" s="44"/>
    </row>
    <row r="79" spans="1:10" ht="70.05" customHeight="1" x14ac:dyDescent="0.3">
      <c r="A79" s="40"/>
      <c r="B79" s="46" t="s">
        <v>128</v>
      </c>
      <c r="C79" s="42" t="s">
        <v>131</v>
      </c>
      <c r="D79" s="42" t="s">
        <v>14</v>
      </c>
      <c r="E79" s="42" t="s">
        <v>130</v>
      </c>
      <c r="F79" s="43">
        <v>2.9</v>
      </c>
      <c r="G79" s="44">
        <f>F79*(1-'Užsakovo duomenys'!$B$16/100)</f>
        <v>2.9</v>
      </c>
      <c r="H79" s="45"/>
      <c r="I79" s="44">
        <f>G79*H79</f>
        <v>0</v>
      </c>
      <c r="J79" s="44"/>
    </row>
    <row r="80" spans="1:10" ht="21" customHeight="1" x14ac:dyDescent="0.25">
      <c r="A80" s="61"/>
      <c r="B80" s="62" t="s">
        <v>141</v>
      </c>
      <c r="C80" s="42" t="s">
        <v>140</v>
      </c>
      <c r="D80" s="42" t="s">
        <v>8</v>
      </c>
      <c r="E80" s="42">
        <v>5.7</v>
      </c>
      <c r="F80" s="43">
        <v>146</v>
      </c>
      <c r="G80" s="44">
        <f>F80*(1-'Užsakovo duomenys'!$B$16/100)</f>
        <v>146</v>
      </c>
      <c r="H80" s="45"/>
      <c r="I80" s="44">
        <f>G80*H80</f>
        <v>0</v>
      </c>
      <c r="J80" s="44"/>
    </row>
    <row r="81" spans="1:10" ht="22.5" customHeight="1" x14ac:dyDescent="0.25">
      <c r="A81" s="61"/>
      <c r="B81" s="62"/>
      <c r="C81" s="47" t="s">
        <v>139</v>
      </c>
      <c r="D81" s="47" t="s">
        <v>11</v>
      </c>
      <c r="E81" s="42">
        <v>5.7</v>
      </c>
      <c r="F81" s="48">
        <v>146</v>
      </c>
      <c r="G81" s="44">
        <f>F81*(1-'Užsakovo duomenys'!$B$16/100)</f>
        <v>146</v>
      </c>
      <c r="H81" s="45"/>
      <c r="I81" s="44">
        <f>G81*H81</f>
        <v>0</v>
      </c>
      <c r="J81" s="44"/>
    </row>
    <row r="82" spans="1:10" ht="21" customHeight="1" x14ac:dyDescent="0.25">
      <c r="A82" s="61"/>
      <c r="B82" s="62"/>
      <c r="C82" s="42" t="s">
        <v>138</v>
      </c>
      <c r="D82" s="42" t="s">
        <v>12</v>
      </c>
      <c r="E82" s="42">
        <v>5.7</v>
      </c>
      <c r="F82" s="43">
        <v>146</v>
      </c>
      <c r="G82" s="44">
        <f>F82*(1-'Užsakovo duomenys'!$B$16/100)</f>
        <v>146</v>
      </c>
      <c r="H82" s="45"/>
      <c r="I82" s="44">
        <f>G82*H82</f>
        <v>0</v>
      </c>
      <c r="J82" s="44"/>
    </row>
    <row r="83" spans="1:10" ht="22.05" customHeight="1" x14ac:dyDescent="0.25">
      <c r="A83" s="61"/>
      <c r="B83" s="65" t="s">
        <v>142</v>
      </c>
      <c r="C83" s="47" t="s">
        <v>137</v>
      </c>
      <c r="D83" s="47" t="s">
        <v>8</v>
      </c>
      <c r="E83" s="47">
        <v>5.7</v>
      </c>
      <c r="F83" s="48">
        <v>45</v>
      </c>
      <c r="G83" s="44">
        <f>F83*(1-'Užsakovo duomenys'!$B$16/100)</f>
        <v>45</v>
      </c>
      <c r="H83" s="45"/>
      <c r="I83" s="44">
        <f>G83*H83</f>
        <v>0</v>
      </c>
      <c r="J83" s="44"/>
    </row>
    <row r="84" spans="1:10" ht="22.05" customHeight="1" x14ac:dyDescent="0.25">
      <c r="A84" s="61"/>
      <c r="B84" s="65"/>
      <c r="C84" s="42" t="s">
        <v>136</v>
      </c>
      <c r="D84" s="42" t="s">
        <v>11</v>
      </c>
      <c r="E84" s="47">
        <v>5.7</v>
      </c>
      <c r="F84" s="43">
        <v>45</v>
      </c>
      <c r="G84" s="44">
        <f>F84*(1-'Užsakovo duomenys'!$B$16/100)</f>
        <v>45</v>
      </c>
      <c r="H84" s="45"/>
      <c r="I84" s="44">
        <f>G84*H84</f>
        <v>0</v>
      </c>
      <c r="J84" s="44"/>
    </row>
    <row r="85" spans="1:10" ht="22.05" customHeight="1" x14ac:dyDescent="0.25">
      <c r="A85" s="61"/>
      <c r="B85" s="65"/>
      <c r="C85" s="47" t="s">
        <v>135</v>
      </c>
      <c r="D85" s="47" t="s">
        <v>12</v>
      </c>
      <c r="E85" s="47">
        <v>5.7</v>
      </c>
      <c r="F85" s="48">
        <v>45</v>
      </c>
      <c r="G85" s="44">
        <f>F85*(1-'Užsakovo duomenys'!$B$16/100)</f>
        <v>45</v>
      </c>
      <c r="H85" s="45"/>
      <c r="I85" s="44">
        <f>G85*H85</f>
        <v>0</v>
      </c>
      <c r="J85" s="44"/>
    </row>
    <row r="86" spans="1:10" ht="70.05" customHeight="1" x14ac:dyDescent="0.3">
      <c r="A86" s="40"/>
      <c r="B86" s="66" t="s">
        <v>143</v>
      </c>
      <c r="C86" s="42" t="s">
        <v>144</v>
      </c>
      <c r="D86" s="42" t="s">
        <v>10</v>
      </c>
      <c r="E86" s="42" t="s">
        <v>16</v>
      </c>
      <c r="F86" s="43">
        <v>1.2</v>
      </c>
      <c r="G86" s="44">
        <f>F86*(1-'Užsakovo duomenys'!$B$16/100)</f>
        <v>1.2</v>
      </c>
      <c r="H86" s="45"/>
      <c r="I86" s="44">
        <f>G86*H86</f>
        <v>0</v>
      </c>
      <c r="J86" s="44"/>
    </row>
    <row r="87" spans="1:10" ht="70.05" customHeight="1" thickBot="1" x14ac:dyDescent="0.35">
      <c r="A87" s="40"/>
      <c r="B87" s="67" t="s">
        <v>145</v>
      </c>
      <c r="C87" s="42" t="s">
        <v>146</v>
      </c>
      <c r="D87" s="47" t="s">
        <v>9</v>
      </c>
      <c r="E87" s="47" t="s">
        <v>16</v>
      </c>
      <c r="F87" s="48">
        <v>2</v>
      </c>
      <c r="G87" s="44">
        <f>F87*(1-'Užsakovo duomenys'!$B$16/100)</f>
        <v>2</v>
      </c>
      <c r="H87" s="75"/>
      <c r="I87" s="73">
        <f>G87*H87</f>
        <v>0</v>
      </c>
      <c r="J87" s="44"/>
    </row>
    <row r="88" spans="1:10" s="4" customFormat="1" ht="14.4" x14ac:dyDescent="0.3">
      <c r="A88" s="68"/>
      <c r="B88" s="68"/>
      <c r="C88" s="68"/>
      <c r="D88" s="68"/>
      <c r="E88" s="69"/>
      <c r="F88" s="68"/>
      <c r="G88" s="76" t="s">
        <v>6</v>
      </c>
      <c r="H88" s="77"/>
      <c r="I88" s="78">
        <f>SUM(I2:I87)</f>
        <v>0</v>
      </c>
      <c r="J88" s="74"/>
    </row>
    <row r="89" spans="1:10" s="4" customFormat="1" ht="15" thickBot="1" x14ac:dyDescent="0.35">
      <c r="A89" s="68"/>
      <c r="B89" s="68"/>
      <c r="C89" s="68"/>
      <c r="D89" s="68"/>
      <c r="E89" s="69"/>
      <c r="F89" s="68"/>
      <c r="G89" s="70" t="s">
        <v>7</v>
      </c>
      <c r="H89" s="71"/>
      <c r="I89" s="72">
        <f>I88*1.21</f>
        <v>0</v>
      </c>
      <c r="J89" s="74"/>
    </row>
    <row r="90" spans="1:10" s="4" customFormat="1" x14ac:dyDescent="0.3">
      <c r="A90" s="5"/>
      <c r="B90" s="5"/>
      <c r="C90" s="5"/>
      <c r="D90" s="5"/>
      <c r="E90" s="6"/>
      <c r="F90" s="5"/>
      <c r="G90" s="5"/>
      <c r="H90" s="5"/>
      <c r="I90" s="5"/>
      <c r="J90" s="5"/>
    </row>
    <row r="91" spans="1:10" s="4" customFormat="1" x14ac:dyDescent="0.3">
      <c r="A91" s="5"/>
      <c r="B91" s="5"/>
      <c r="C91" s="5"/>
      <c r="D91" s="5"/>
      <c r="E91" s="6"/>
      <c r="F91" s="5"/>
      <c r="G91" s="5"/>
      <c r="H91" s="5"/>
      <c r="I91" s="5"/>
      <c r="J91" s="5"/>
    </row>
    <row r="92" spans="1:10" s="4" customForma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s="4" customForma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s="4" customForma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s="4" customForma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s="4" customFormat="1" ht="12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s="4" customForma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4" customForma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s="4" customFormat="1" ht="12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s="4" customForma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4" customForma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s="4" customForma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s="4" customForma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s="4" customForma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s="4" customForma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s="4" customForma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s="4" customForma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s="4" customForma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s="4" customFormat="1" x14ac:dyDescent="0.3">
      <c r="A109" s="5"/>
      <c r="B109" s="5"/>
      <c r="C109" s="5"/>
      <c r="D109" s="5"/>
      <c r="E109" s="6"/>
      <c r="F109" s="5"/>
      <c r="G109" s="5"/>
      <c r="H109" s="5"/>
      <c r="I109" s="5"/>
      <c r="J109" s="5"/>
    </row>
    <row r="110" spans="1:10" s="4" customFormat="1" x14ac:dyDescent="0.3">
      <c r="A110" s="5"/>
      <c r="B110" s="5"/>
      <c r="C110" s="5"/>
      <c r="D110" s="5"/>
      <c r="E110" s="6"/>
      <c r="F110" s="5"/>
      <c r="G110" s="5"/>
      <c r="H110" s="5"/>
      <c r="I110" s="5"/>
      <c r="J110" s="5"/>
    </row>
    <row r="111" spans="1:10" s="4" customFormat="1" x14ac:dyDescent="0.3">
      <c r="A111" s="5"/>
      <c r="B111" s="5"/>
      <c r="C111" s="5"/>
      <c r="D111" s="5"/>
      <c r="E111" s="6"/>
      <c r="F111" s="5"/>
      <c r="G111" s="5"/>
      <c r="H111" s="5"/>
      <c r="I111" s="5"/>
      <c r="J111" s="5"/>
    </row>
    <row r="112" spans="1:10" s="4" customFormat="1" x14ac:dyDescent="0.3">
      <c r="A112" s="5"/>
      <c r="B112" s="5"/>
      <c r="C112" s="5"/>
      <c r="D112" s="5"/>
      <c r="E112" s="6"/>
      <c r="F112" s="5"/>
      <c r="G112" s="5"/>
      <c r="H112" s="5"/>
      <c r="I112" s="5"/>
      <c r="J112" s="5"/>
    </row>
    <row r="113" spans="1:10" s="4" customFormat="1" x14ac:dyDescent="0.3">
      <c r="A113" s="5"/>
      <c r="B113" s="5"/>
      <c r="C113" s="5"/>
      <c r="D113" s="5"/>
      <c r="E113" s="6"/>
      <c r="F113" s="5"/>
      <c r="G113" s="5"/>
      <c r="H113" s="5"/>
      <c r="I113" s="5"/>
      <c r="J113" s="5"/>
    </row>
    <row r="114" spans="1:10" s="4" customFormat="1" x14ac:dyDescent="0.3">
      <c r="A114" s="5"/>
      <c r="B114" s="5"/>
      <c r="C114" s="5"/>
      <c r="D114" s="5"/>
      <c r="E114" s="6"/>
      <c r="F114" s="5"/>
      <c r="G114" s="5"/>
      <c r="H114" s="5"/>
      <c r="I114" s="5"/>
      <c r="J114" s="5"/>
    </row>
    <row r="115" spans="1:10" s="4" customFormat="1" x14ac:dyDescent="0.3">
      <c r="A115" s="5"/>
      <c r="B115" s="5"/>
      <c r="C115" s="5"/>
      <c r="D115" s="5"/>
      <c r="E115" s="6"/>
      <c r="F115" s="5"/>
      <c r="G115" s="5"/>
      <c r="H115" s="5"/>
      <c r="I115" s="5"/>
      <c r="J115" s="5"/>
    </row>
    <row r="116" spans="1:10" s="4" customFormat="1" x14ac:dyDescent="0.3">
      <c r="A116" s="5"/>
      <c r="B116" s="5"/>
      <c r="C116" s="5"/>
      <c r="D116" s="5"/>
      <c r="E116" s="6"/>
      <c r="F116" s="5"/>
      <c r="G116" s="5"/>
      <c r="H116" s="5"/>
      <c r="I116" s="5"/>
      <c r="J116" s="5"/>
    </row>
    <row r="117" spans="1:10" s="4" customFormat="1" x14ac:dyDescent="0.3">
      <c r="A117" s="5"/>
      <c r="B117" s="5"/>
      <c r="C117" s="5"/>
      <c r="D117" s="5"/>
      <c r="E117" s="6"/>
      <c r="F117" s="5"/>
      <c r="G117" s="5"/>
      <c r="H117" s="5"/>
      <c r="I117" s="5"/>
      <c r="J117" s="5"/>
    </row>
    <row r="118" spans="1:10" s="4" customFormat="1" x14ac:dyDescent="0.3">
      <c r="A118" s="5"/>
      <c r="B118" s="5"/>
      <c r="C118" s="5"/>
      <c r="D118" s="5"/>
      <c r="E118" s="6"/>
      <c r="F118" s="5"/>
      <c r="G118" s="5"/>
      <c r="H118" s="5"/>
      <c r="I118" s="5"/>
      <c r="J118" s="5"/>
    </row>
    <row r="119" spans="1:10" s="4" customFormat="1" x14ac:dyDescent="0.3">
      <c r="A119" s="5"/>
      <c r="B119" s="5"/>
      <c r="C119" s="5"/>
      <c r="D119" s="5"/>
      <c r="E119" s="6"/>
      <c r="F119" s="5"/>
      <c r="G119" s="5"/>
      <c r="H119" s="5"/>
      <c r="I119" s="5"/>
      <c r="J119" s="5"/>
    </row>
    <row r="120" spans="1:10" s="4" customFormat="1" x14ac:dyDescent="0.3">
      <c r="A120" s="5"/>
      <c r="B120" s="5"/>
      <c r="C120" s="5"/>
      <c r="D120" s="5"/>
      <c r="E120" s="6"/>
      <c r="F120" s="5"/>
      <c r="G120" s="5"/>
      <c r="H120" s="5"/>
      <c r="I120" s="5"/>
      <c r="J120" s="5"/>
    </row>
    <row r="121" spans="1:10" s="4" customFormat="1" x14ac:dyDescent="0.3">
      <c r="A121" s="5"/>
      <c r="B121" s="5"/>
      <c r="C121" s="5"/>
      <c r="D121" s="5"/>
      <c r="E121" s="6"/>
      <c r="F121" s="5"/>
      <c r="G121" s="5"/>
      <c r="H121" s="5"/>
      <c r="I121" s="5"/>
      <c r="J121" s="5"/>
    </row>
    <row r="122" spans="1:10" s="4" customFormat="1" x14ac:dyDescent="0.3">
      <c r="A122" s="5"/>
      <c r="B122" s="5"/>
      <c r="C122" s="5"/>
      <c r="D122" s="5"/>
      <c r="E122" s="6"/>
      <c r="F122" s="5"/>
      <c r="G122" s="5"/>
      <c r="H122" s="5"/>
      <c r="I122" s="5"/>
      <c r="J122" s="5"/>
    </row>
    <row r="123" spans="1:10" s="4" customFormat="1" x14ac:dyDescent="0.3">
      <c r="A123" s="5"/>
      <c r="B123" s="5"/>
      <c r="C123" s="5"/>
      <c r="D123" s="5"/>
      <c r="E123" s="6"/>
      <c r="F123" s="5"/>
      <c r="G123" s="5"/>
      <c r="H123" s="5"/>
      <c r="I123" s="5"/>
      <c r="J123" s="5"/>
    </row>
    <row r="124" spans="1:10" s="4" customFormat="1" x14ac:dyDescent="0.3">
      <c r="A124" s="5"/>
      <c r="B124" s="5"/>
      <c r="C124" s="5"/>
      <c r="D124" s="5"/>
      <c r="E124" s="6"/>
      <c r="F124" s="5"/>
      <c r="G124" s="5"/>
      <c r="H124" s="5"/>
      <c r="I124" s="5"/>
      <c r="J124" s="5"/>
    </row>
    <row r="125" spans="1:10" s="4" customFormat="1" x14ac:dyDescent="0.3">
      <c r="A125" s="5"/>
      <c r="B125" s="5"/>
      <c r="C125" s="5"/>
      <c r="D125" s="5"/>
      <c r="E125" s="6"/>
      <c r="F125" s="5"/>
      <c r="G125" s="5"/>
      <c r="H125" s="5"/>
      <c r="I125" s="5"/>
      <c r="J125" s="5"/>
    </row>
    <row r="126" spans="1:10" s="4" customFormat="1" x14ac:dyDescent="0.3">
      <c r="A126" s="5"/>
      <c r="B126" s="5"/>
      <c r="C126" s="5"/>
      <c r="D126" s="5"/>
      <c r="E126" s="6"/>
      <c r="F126" s="5"/>
      <c r="G126" s="5"/>
      <c r="H126" s="5"/>
      <c r="I126" s="5"/>
      <c r="J126" s="5"/>
    </row>
    <row r="127" spans="1:10" s="4" customFormat="1" x14ac:dyDescent="0.3">
      <c r="A127" s="5"/>
      <c r="B127" s="5"/>
      <c r="C127" s="5"/>
      <c r="D127" s="5"/>
      <c r="E127" s="6"/>
      <c r="F127" s="5"/>
      <c r="G127" s="5"/>
      <c r="H127" s="5"/>
      <c r="I127" s="5"/>
      <c r="J127" s="5"/>
    </row>
    <row r="128" spans="1:10" s="4" customFormat="1" x14ac:dyDescent="0.3">
      <c r="A128" s="5"/>
      <c r="B128" s="5"/>
      <c r="C128" s="5"/>
      <c r="D128" s="5"/>
      <c r="E128" s="6"/>
      <c r="F128" s="5"/>
      <c r="G128" s="5"/>
      <c r="H128" s="5"/>
      <c r="I128" s="5"/>
      <c r="J128" s="5"/>
    </row>
    <row r="129" spans="1:10" s="4" customFormat="1" x14ac:dyDescent="0.3">
      <c r="A129" s="5"/>
      <c r="B129" s="5"/>
      <c r="C129" s="5"/>
      <c r="D129" s="5"/>
      <c r="E129" s="6"/>
      <c r="F129" s="5"/>
      <c r="G129" s="5"/>
      <c r="H129" s="5"/>
      <c r="I129" s="5"/>
      <c r="J129" s="5"/>
    </row>
    <row r="130" spans="1:10" s="4" customFormat="1" x14ac:dyDescent="0.3">
      <c r="A130" s="5"/>
      <c r="B130" s="5"/>
      <c r="C130" s="5"/>
      <c r="D130" s="5"/>
      <c r="E130" s="6"/>
      <c r="F130" s="5"/>
      <c r="G130" s="5"/>
      <c r="H130" s="5"/>
      <c r="I130" s="5"/>
      <c r="J130" s="5"/>
    </row>
    <row r="131" spans="1:10" s="4" customFormat="1" x14ac:dyDescent="0.3">
      <c r="A131" s="5"/>
      <c r="B131" s="5"/>
      <c r="C131" s="5"/>
      <c r="D131" s="5"/>
      <c r="E131" s="6"/>
      <c r="F131" s="5"/>
      <c r="G131" s="5"/>
      <c r="H131" s="5"/>
      <c r="I131" s="5"/>
      <c r="J131" s="5"/>
    </row>
    <row r="132" spans="1:10" s="4" customFormat="1" x14ac:dyDescent="0.3">
      <c r="A132" s="5"/>
      <c r="B132" s="5"/>
      <c r="C132" s="5"/>
      <c r="D132" s="5"/>
      <c r="E132" s="6"/>
      <c r="F132" s="5"/>
      <c r="G132" s="5"/>
      <c r="H132" s="5"/>
      <c r="I132" s="5"/>
      <c r="J132" s="5"/>
    </row>
    <row r="133" spans="1:10" s="4" customFormat="1" x14ac:dyDescent="0.3">
      <c r="A133" s="5"/>
      <c r="B133" s="5"/>
      <c r="C133" s="5"/>
      <c r="D133" s="5"/>
      <c r="E133" s="6"/>
      <c r="F133" s="5"/>
      <c r="G133" s="5"/>
      <c r="H133" s="5"/>
      <c r="I133" s="5"/>
      <c r="J133" s="5"/>
    </row>
    <row r="134" spans="1:10" s="4" customFormat="1" x14ac:dyDescent="0.3">
      <c r="A134" s="5"/>
      <c r="B134" s="5"/>
      <c r="C134" s="5"/>
      <c r="D134" s="5"/>
      <c r="E134" s="6"/>
      <c r="F134" s="5"/>
      <c r="G134" s="5"/>
      <c r="H134" s="5"/>
      <c r="I134" s="5"/>
      <c r="J134" s="5"/>
    </row>
    <row r="135" spans="1:10" s="4" customFormat="1" x14ac:dyDescent="0.3">
      <c r="A135" s="5"/>
      <c r="B135" s="5"/>
      <c r="C135" s="5"/>
      <c r="D135" s="5"/>
      <c r="E135" s="6"/>
      <c r="F135" s="5"/>
      <c r="G135" s="5"/>
      <c r="H135" s="5"/>
      <c r="I135" s="5"/>
      <c r="J135" s="5"/>
    </row>
    <row r="136" spans="1:10" s="4" customFormat="1" x14ac:dyDescent="0.3">
      <c r="A136" s="5"/>
      <c r="B136" s="5"/>
      <c r="C136" s="5"/>
      <c r="D136" s="5"/>
      <c r="E136" s="6"/>
      <c r="F136" s="5"/>
      <c r="G136" s="5"/>
      <c r="H136" s="5"/>
      <c r="I136" s="5"/>
      <c r="J136" s="5"/>
    </row>
    <row r="137" spans="1:10" s="4" customFormat="1" x14ac:dyDescent="0.3">
      <c r="A137" s="5"/>
      <c r="B137" s="5"/>
      <c r="C137" s="5"/>
      <c r="D137" s="5"/>
      <c r="E137" s="6"/>
      <c r="F137" s="5"/>
      <c r="G137" s="5"/>
      <c r="H137" s="5"/>
      <c r="I137" s="5"/>
      <c r="J137" s="5"/>
    </row>
    <row r="138" spans="1:10" s="4" customFormat="1" x14ac:dyDescent="0.3">
      <c r="A138" s="5"/>
      <c r="B138" s="5"/>
      <c r="C138" s="5"/>
      <c r="D138" s="5"/>
      <c r="E138" s="6"/>
      <c r="F138" s="5"/>
      <c r="G138" s="5"/>
      <c r="H138" s="5"/>
      <c r="I138" s="5"/>
      <c r="J138" s="5"/>
    </row>
    <row r="139" spans="1:10" s="4" customFormat="1" x14ac:dyDescent="0.3">
      <c r="A139" s="5"/>
      <c r="B139" s="5"/>
      <c r="C139" s="5"/>
      <c r="D139" s="5"/>
      <c r="E139" s="6"/>
      <c r="F139" s="5"/>
      <c r="G139" s="5"/>
      <c r="H139" s="5"/>
      <c r="I139" s="5"/>
      <c r="J139" s="5"/>
    </row>
    <row r="140" spans="1:10" s="4" customFormat="1" x14ac:dyDescent="0.3">
      <c r="A140" s="5"/>
      <c r="B140" s="5"/>
      <c r="C140" s="5"/>
      <c r="D140" s="5"/>
      <c r="E140" s="6"/>
      <c r="F140" s="5"/>
      <c r="G140" s="5"/>
      <c r="H140" s="5"/>
      <c r="I140" s="5"/>
      <c r="J140" s="5"/>
    </row>
    <row r="141" spans="1:10" s="4" customFormat="1" x14ac:dyDescent="0.3">
      <c r="A141" s="5"/>
      <c r="B141" s="5"/>
      <c r="C141" s="5"/>
      <c r="D141" s="5"/>
      <c r="E141" s="6"/>
      <c r="F141" s="5"/>
      <c r="G141" s="5"/>
      <c r="H141" s="5"/>
      <c r="I141" s="5"/>
      <c r="J141" s="5"/>
    </row>
    <row r="142" spans="1:10" s="4" customFormat="1" x14ac:dyDescent="0.3">
      <c r="A142" s="5"/>
      <c r="B142" s="5"/>
      <c r="C142" s="5"/>
      <c r="D142" s="5"/>
      <c r="E142" s="6"/>
      <c r="F142" s="5"/>
      <c r="G142" s="5"/>
      <c r="H142" s="5"/>
      <c r="I142" s="5"/>
      <c r="J142" s="5"/>
    </row>
    <row r="143" spans="1:10" s="4" customFormat="1" x14ac:dyDescent="0.3">
      <c r="A143" s="5"/>
      <c r="B143" s="5"/>
      <c r="C143" s="5"/>
      <c r="D143" s="5"/>
      <c r="E143" s="6"/>
      <c r="F143" s="5"/>
      <c r="G143" s="5"/>
      <c r="H143" s="5"/>
      <c r="I143" s="5"/>
      <c r="J143" s="5"/>
    </row>
    <row r="144" spans="1:10" s="4" customFormat="1" x14ac:dyDescent="0.3">
      <c r="A144" s="5"/>
      <c r="B144" s="5"/>
      <c r="C144" s="5"/>
      <c r="D144" s="5"/>
      <c r="E144" s="6"/>
      <c r="F144" s="5"/>
      <c r="G144" s="5"/>
      <c r="H144" s="5"/>
      <c r="I144" s="5"/>
      <c r="J144" s="5"/>
    </row>
    <row r="145" spans="1:10" s="4" customFormat="1" x14ac:dyDescent="0.3">
      <c r="A145" s="5"/>
      <c r="B145" s="5"/>
      <c r="C145" s="5"/>
      <c r="D145" s="5"/>
      <c r="E145" s="6"/>
      <c r="F145" s="5"/>
      <c r="G145" s="5"/>
      <c r="H145" s="5"/>
      <c r="I145" s="5"/>
      <c r="J145" s="5"/>
    </row>
    <row r="146" spans="1:10" s="4" customFormat="1" x14ac:dyDescent="0.3">
      <c r="A146" s="5"/>
      <c r="B146" s="5"/>
      <c r="C146" s="5"/>
      <c r="D146" s="5"/>
      <c r="E146" s="6"/>
      <c r="F146" s="5"/>
      <c r="G146" s="5"/>
      <c r="H146" s="5"/>
      <c r="I146" s="5"/>
      <c r="J146" s="5"/>
    </row>
    <row r="147" spans="1:10" s="4" customFormat="1" x14ac:dyDescent="0.3">
      <c r="A147" s="5"/>
      <c r="B147" s="5"/>
      <c r="C147" s="5"/>
      <c r="D147" s="5"/>
      <c r="E147" s="6"/>
      <c r="F147" s="5"/>
      <c r="G147" s="5"/>
      <c r="H147" s="5"/>
      <c r="I147" s="5"/>
      <c r="J147" s="5"/>
    </row>
    <row r="148" spans="1:10" s="4" customFormat="1" x14ac:dyDescent="0.3">
      <c r="A148" s="5"/>
      <c r="B148" s="5"/>
      <c r="C148" s="5"/>
      <c r="D148" s="5"/>
      <c r="E148" s="6"/>
      <c r="F148" s="5"/>
      <c r="G148" s="5"/>
      <c r="H148" s="5"/>
      <c r="I148" s="5"/>
      <c r="J148" s="5"/>
    </row>
    <row r="149" spans="1:10" s="4" customFormat="1" x14ac:dyDescent="0.3">
      <c r="A149" s="5"/>
      <c r="B149" s="5"/>
      <c r="C149" s="5"/>
      <c r="D149" s="5"/>
      <c r="E149" s="6"/>
      <c r="F149" s="5"/>
      <c r="G149" s="5"/>
      <c r="H149" s="5"/>
      <c r="I149" s="5"/>
      <c r="J149" s="5"/>
    </row>
    <row r="150" spans="1:10" s="4" customFormat="1" x14ac:dyDescent="0.3">
      <c r="A150" s="5"/>
      <c r="B150" s="5"/>
      <c r="C150" s="5"/>
      <c r="D150" s="5"/>
      <c r="E150" s="6"/>
      <c r="F150" s="5"/>
      <c r="G150" s="5"/>
      <c r="H150" s="5"/>
      <c r="I150" s="5"/>
      <c r="J150" s="5"/>
    </row>
    <row r="151" spans="1:10" s="4" customFormat="1" x14ac:dyDescent="0.3">
      <c r="A151" s="5"/>
      <c r="B151" s="5"/>
      <c r="C151" s="5"/>
      <c r="D151" s="5"/>
      <c r="E151" s="6"/>
      <c r="F151" s="5"/>
      <c r="G151" s="5"/>
      <c r="H151" s="5"/>
      <c r="I151" s="5"/>
      <c r="J151" s="5"/>
    </row>
    <row r="152" spans="1:10" s="4" customFormat="1" x14ac:dyDescent="0.3">
      <c r="A152" s="5"/>
      <c r="B152" s="5"/>
      <c r="C152" s="5"/>
      <c r="D152" s="5"/>
      <c r="E152" s="6"/>
      <c r="F152" s="5"/>
      <c r="G152" s="5"/>
      <c r="H152" s="5"/>
      <c r="I152" s="5"/>
      <c r="J152" s="5"/>
    </row>
    <row r="153" spans="1:10" s="4" customFormat="1" x14ac:dyDescent="0.3">
      <c r="A153" s="5"/>
      <c r="B153" s="5"/>
      <c r="C153" s="5"/>
      <c r="D153" s="5"/>
      <c r="E153" s="6"/>
      <c r="F153" s="5"/>
      <c r="G153" s="5"/>
      <c r="H153" s="5"/>
      <c r="I153" s="5"/>
      <c r="J153" s="5"/>
    </row>
    <row r="154" spans="1:10" s="4" customFormat="1" x14ac:dyDescent="0.3">
      <c r="A154" s="5"/>
      <c r="B154" s="5"/>
      <c r="C154" s="5"/>
      <c r="D154" s="5"/>
      <c r="E154" s="6"/>
      <c r="F154" s="5"/>
      <c r="G154" s="5"/>
      <c r="H154" s="5"/>
      <c r="I154" s="5"/>
      <c r="J154" s="5"/>
    </row>
    <row r="155" spans="1:10" s="4" customFormat="1" x14ac:dyDescent="0.3">
      <c r="A155" s="5"/>
      <c r="B155" s="5"/>
      <c r="C155" s="5"/>
      <c r="D155" s="5"/>
      <c r="E155" s="6"/>
      <c r="F155" s="5"/>
      <c r="G155" s="5"/>
      <c r="H155" s="5"/>
      <c r="I155" s="5"/>
      <c r="J155" s="5"/>
    </row>
    <row r="156" spans="1:10" s="4" customFormat="1" x14ac:dyDescent="0.3">
      <c r="A156" s="5"/>
      <c r="B156" s="5"/>
      <c r="C156" s="5"/>
      <c r="D156" s="5"/>
      <c r="E156" s="6"/>
      <c r="F156" s="5"/>
      <c r="G156" s="5"/>
      <c r="H156" s="5"/>
      <c r="I156" s="5"/>
      <c r="J156" s="5"/>
    </row>
    <row r="157" spans="1:10" s="4" customFormat="1" x14ac:dyDescent="0.3">
      <c r="A157" s="5"/>
      <c r="B157" s="5"/>
      <c r="C157" s="5"/>
      <c r="D157" s="5"/>
      <c r="E157" s="6"/>
      <c r="F157" s="5"/>
      <c r="G157" s="5"/>
      <c r="H157" s="5"/>
      <c r="I157" s="5"/>
      <c r="J157" s="5"/>
    </row>
    <row r="158" spans="1:10" s="4" customFormat="1" x14ac:dyDescent="0.3">
      <c r="A158" s="5"/>
      <c r="B158" s="5"/>
      <c r="C158" s="5"/>
      <c r="D158" s="5"/>
      <c r="E158" s="6"/>
      <c r="F158" s="5"/>
      <c r="G158" s="5"/>
      <c r="H158" s="5"/>
      <c r="I158" s="5"/>
      <c r="J158" s="5"/>
    </row>
    <row r="159" spans="1:10" s="4" customFormat="1" x14ac:dyDescent="0.3">
      <c r="A159" s="5"/>
      <c r="B159" s="5"/>
      <c r="C159" s="5"/>
      <c r="D159" s="5"/>
      <c r="E159" s="6"/>
      <c r="F159" s="5"/>
      <c r="G159" s="5"/>
      <c r="H159" s="5"/>
      <c r="I159" s="5"/>
      <c r="J159" s="5"/>
    </row>
    <row r="160" spans="1:10" s="4" customFormat="1" x14ac:dyDescent="0.3">
      <c r="A160" s="5"/>
      <c r="B160" s="5"/>
      <c r="C160" s="5"/>
      <c r="D160" s="5"/>
      <c r="E160" s="6"/>
      <c r="F160" s="5"/>
      <c r="G160" s="5"/>
      <c r="H160" s="5"/>
      <c r="I160" s="5"/>
      <c r="J160" s="5"/>
    </row>
    <row r="161" spans="1:10" s="4" customFormat="1" x14ac:dyDescent="0.3">
      <c r="A161" s="5"/>
      <c r="B161" s="5"/>
      <c r="C161" s="5"/>
      <c r="D161" s="5"/>
      <c r="E161" s="6"/>
      <c r="F161" s="5"/>
      <c r="G161" s="5"/>
      <c r="H161" s="5"/>
      <c r="I161" s="5"/>
      <c r="J161" s="5"/>
    </row>
    <row r="162" spans="1:10" s="4" customFormat="1" x14ac:dyDescent="0.3">
      <c r="A162" s="5"/>
      <c r="B162" s="5"/>
      <c r="C162" s="5"/>
      <c r="D162" s="5"/>
      <c r="E162" s="6"/>
      <c r="F162" s="5"/>
      <c r="G162" s="5"/>
      <c r="H162" s="5"/>
      <c r="I162" s="5"/>
      <c r="J162" s="5"/>
    </row>
    <row r="163" spans="1:10" s="4" customFormat="1" x14ac:dyDescent="0.3">
      <c r="A163" s="5"/>
      <c r="B163" s="5"/>
      <c r="C163" s="5"/>
      <c r="D163" s="5"/>
      <c r="E163" s="6"/>
      <c r="F163" s="5"/>
      <c r="G163" s="5"/>
      <c r="H163" s="5"/>
      <c r="I163" s="5"/>
      <c r="J163" s="5"/>
    </row>
    <row r="164" spans="1:10" s="4" customFormat="1" x14ac:dyDescent="0.3">
      <c r="A164" s="5"/>
      <c r="B164" s="5"/>
      <c r="C164" s="5"/>
      <c r="D164" s="5"/>
      <c r="E164" s="6"/>
      <c r="F164" s="5"/>
      <c r="G164" s="5"/>
      <c r="H164" s="5"/>
      <c r="I164" s="5"/>
      <c r="J164" s="5"/>
    </row>
    <row r="165" spans="1:10" s="4" customFormat="1" x14ac:dyDescent="0.3">
      <c r="A165" s="5"/>
      <c r="B165" s="5"/>
      <c r="C165" s="5"/>
      <c r="D165" s="5"/>
      <c r="E165" s="6"/>
      <c r="F165" s="5"/>
      <c r="G165" s="5"/>
      <c r="H165" s="5"/>
      <c r="I165" s="5"/>
      <c r="J165" s="5"/>
    </row>
    <row r="166" spans="1:10" s="4" customFormat="1" x14ac:dyDescent="0.3">
      <c r="A166" s="5"/>
      <c r="B166" s="5"/>
      <c r="C166" s="5"/>
      <c r="D166" s="5"/>
      <c r="E166" s="6"/>
      <c r="F166" s="5"/>
      <c r="G166" s="5"/>
      <c r="H166" s="5"/>
      <c r="I166" s="5"/>
      <c r="J166" s="5"/>
    </row>
    <row r="167" spans="1:10" s="4" customFormat="1" x14ac:dyDescent="0.3">
      <c r="A167" s="5"/>
      <c r="B167" s="5"/>
      <c r="C167" s="5"/>
      <c r="D167" s="5"/>
      <c r="E167" s="6"/>
      <c r="F167" s="5"/>
      <c r="G167" s="5"/>
      <c r="H167" s="5"/>
      <c r="I167" s="5"/>
      <c r="J167" s="5"/>
    </row>
    <row r="168" spans="1:10" s="4" customFormat="1" x14ac:dyDescent="0.3">
      <c r="A168" s="5"/>
      <c r="B168" s="5"/>
      <c r="C168" s="5"/>
      <c r="D168" s="5"/>
      <c r="E168" s="6"/>
      <c r="F168" s="5"/>
      <c r="G168" s="5"/>
      <c r="H168" s="5"/>
      <c r="I168" s="5"/>
      <c r="J168" s="5"/>
    </row>
    <row r="169" spans="1:10" s="4" customFormat="1" x14ac:dyDescent="0.3">
      <c r="A169" s="5"/>
      <c r="B169" s="5"/>
      <c r="C169" s="5"/>
      <c r="D169" s="5"/>
      <c r="E169" s="6"/>
      <c r="F169" s="5"/>
      <c r="G169" s="5"/>
      <c r="H169" s="5"/>
      <c r="I169" s="5"/>
      <c r="J169" s="5"/>
    </row>
    <row r="170" spans="1:10" s="4" customFormat="1" x14ac:dyDescent="0.3">
      <c r="A170" s="5"/>
      <c r="B170" s="5"/>
      <c r="C170" s="5"/>
      <c r="D170" s="5"/>
      <c r="E170" s="6"/>
      <c r="F170" s="5"/>
      <c r="G170" s="5"/>
      <c r="H170" s="5"/>
      <c r="I170" s="5"/>
      <c r="J170" s="5"/>
    </row>
    <row r="171" spans="1:10" s="4" customFormat="1" x14ac:dyDescent="0.3">
      <c r="A171" s="5"/>
      <c r="B171" s="5"/>
      <c r="C171" s="5"/>
      <c r="D171" s="5"/>
      <c r="E171" s="6"/>
      <c r="F171" s="5"/>
      <c r="G171" s="5"/>
      <c r="H171" s="5"/>
      <c r="I171" s="5"/>
      <c r="J171" s="5"/>
    </row>
    <row r="172" spans="1:10" s="4" customFormat="1" x14ac:dyDescent="0.3">
      <c r="A172" s="5"/>
      <c r="B172" s="5"/>
      <c r="C172" s="5"/>
      <c r="D172" s="5"/>
      <c r="E172" s="6"/>
      <c r="F172" s="5"/>
      <c r="G172" s="5"/>
      <c r="H172" s="5"/>
      <c r="I172" s="5"/>
      <c r="J172" s="5"/>
    </row>
    <row r="173" spans="1:10" s="4" customFormat="1" x14ac:dyDescent="0.3">
      <c r="A173" s="5"/>
      <c r="B173" s="5"/>
      <c r="C173" s="5"/>
      <c r="D173" s="5"/>
      <c r="E173" s="6"/>
      <c r="F173" s="5"/>
      <c r="G173" s="5"/>
      <c r="H173" s="5"/>
      <c r="I173" s="5"/>
      <c r="J173" s="5"/>
    </row>
    <row r="174" spans="1:10" s="4" customFormat="1" x14ac:dyDescent="0.3">
      <c r="A174" s="5"/>
      <c r="B174" s="5"/>
      <c r="C174" s="5"/>
      <c r="D174" s="5"/>
      <c r="E174" s="6"/>
      <c r="F174" s="5"/>
      <c r="G174" s="5"/>
      <c r="H174" s="5"/>
      <c r="I174" s="5"/>
      <c r="J174" s="5"/>
    </row>
    <row r="175" spans="1:10" s="4" customFormat="1" x14ac:dyDescent="0.3">
      <c r="A175" s="5"/>
      <c r="B175" s="5"/>
      <c r="C175" s="5"/>
      <c r="D175" s="5"/>
      <c r="E175" s="6"/>
      <c r="F175" s="5"/>
      <c r="G175" s="5"/>
      <c r="H175" s="5"/>
      <c r="I175" s="5"/>
      <c r="J175" s="5"/>
    </row>
    <row r="176" spans="1:10" s="4" customFormat="1" x14ac:dyDescent="0.3">
      <c r="A176" s="5"/>
      <c r="B176" s="5"/>
      <c r="C176" s="5"/>
      <c r="D176" s="5"/>
      <c r="E176" s="6"/>
      <c r="F176" s="5"/>
      <c r="G176" s="5"/>
      <c r="H176" s="5"/>
      <c r="I176" s="5"/>
      <c r="J176" s="5"/>
    </row>
    <row r="177" spans="1:10" s="4" customFormat="1" x14ac:dyDescent="0.3">
      <c r="A177" s="5"/>
      <c r="B177" s="5"/>
      <c r="C177" s="5"/>
      <c r="D177" s="5"/>
      <c r="E177" s="6"/>
      <c r="F177" s="5"/>
      <c r="G177" s="5"/>
      <c r="H177" s="5"/>
      <c r="I177" s="5"/>
      <c r="J177" s="5"/>
    </row>
    <row r="178" spans="1:10" s="4" customFormat="1" x14ac:dyDescent="0.3">
      <c r="A178" s="5"/>
      <c r="B178" s="5"/>
      <c r="C178" s="5"/>
      <c r="D178" s="5"/>
      <c r="E178" s="6"/>
      <c r="F178" s="5"/>
      <c r="G178" s="5"/>
      <c r="H178" s="5"/>
      <c r="I178" s="5"/>
      <c r="J178" s="5"/>
    </row>
    <row r="179" spans="1:10" s="4" customFormat="1" x14ac:dyDescent="0.3">
      <c r="A179" s="5"/>
      <c r="B179" s="5"/>
      <c r="C179" s="5"/>
      <c r="D179" s="5"/>
      <c r="E179" s="6"/>
      <c r="F179" s="5"/>
      <c r="G179" s="5"/>
      <c r="H179" s="5"/>
      <c r="I179" s="5"/>
      <c r="J179" s="5"/>
    </row>
    <row r="180" spans="1:10" s="4" customFormat="1" x14ac:dyDescent="0.3">
      <c r="A180" s="5"/>
      <c r="B180" s="5"/>
      <c r="C180" s="5"/>
      <c r="D180" s="5"/>
      <c r="E180" s="6"/>
      <c r="F180" s="5"/>
      <c r="G180" s="5"/>
      <c r="H180" s="5"/>
      <c r="I180" s="5"/>
      <c r="J180" s="5"/>
    </row>
    <row r="181" spans="1:10" s="4" customFormat="1" x14ac:dyDescent="0.3">
      <c r="A181" s="5"/>
      <c r="B181" s="5"/>
      <c r="C181" s="5"/>
      <c r="D181" s="5"/>
      <c r="E181" s="6"/>
      <c r="F181" s="5"/>
      <c r="G181" s="5"/>
      <c r="H181" s="5"/>
      <c r="I181" s="5"/>
      <c r="J181" s="5"/>
    </row>
    <row r="182" spans="1:10" s="4" customFormat="1" x14ac:dyDescent="0.3">
      <c r="A182" s="5"/>
      <c r="B182" s="5"/>
      <c r="C182" s="5"/>
      <c r="D182" s="5"/>
      <c r="E182" s="6"/>
      <c r="F182" s="5"/>
      <c r="G182" s="5"/>
      <c r="H182" s="5"/>
      <c r="I182" s="5"/>
      <c r="J182" s="5"/>
    </row>
    <row r="183" spans="1:10" s="4" customFormat="1" x14ac:dyDescent="0.3">
      <c r="A183" s="5"/>
      <c r="B183" s="5"/>
      <c r="C183" s="5"/>
      <c r="D183" s="5"/>
      <c r="E183" s="6"/>
      <c r="F183" s="5"/>
      <c r="G183" s="5"/>
      <c r="H183" s="5"/>
      <c r="I183" s="5"/>
      <c r="J183" s="5"/>
    </row>
    <row r="184" spans="1:10" s="4" customFormat="1" x14ac:dyDescent="0.3">
      <c r="A184" s="5"/>
      <c r="B184" s="5"/>
      <c r="C184" s="5"/>
      <c r="D184" s="5"/>
      <c r="E184" s="6"/>
      <c r="F184" s="5"/>
      <c r="G184" s="5"/>
      <c r="H184" s="5"/>
      <c r="I184" s="5"/>
      <c r="J184" s="5"/>
    </row>
    <row r="185" spans="1:10" s="4" customFormat="1" x14ac:dyDescent="0.3">
      <c r="A185" s="5"/>
      <c r="B185" s="5"/>
      <c r="C185" s="5"/>
      <c r="D185" s="5"/>
      <c r="E185" s="6"/>
      <c r="F185" s="5"/>
      <c r="G185" s="5"/>
      <c r="H185" s="5"/>
      <c r="I185" s="5"/>
      <c r="J185" s="5"/>
    </row>
    <row r="186" spans="1:10" s="4" customFormat="1" x14ac:dyDescent="0.3">
      <c r="A186" s="5"/>
      <c r="B186" s="5"/>
      <c r="C186" s="5"/>
      <c r="D186" s="5"/>
      <c r="E186" s="6"/>
      <c r="F186" s="5"/>
      <c r="G186" s="5"/>
      <c r="H186" s="5"/>
      <c r="I186" s="5"/>
      <c r="J186" s="5"/>
    </row>
    <row r="187" spans="1:10" s="4" customFormat="1" x14ac:dyDescent="0.3">
      <c r="A187" s="5"/>
      <c r="B187" s="5"/>
      <c r="C187" s="5"/>
      <c r="D187" s="5"/>
      <c r="E187" s="6"/>
      <c r="F187" s="5"/>
      <c r="G187" s="5"/>
      <c r="H187" s="5"/>
      <c r="I187" s="5"/>
      <c r="J187" s="5"/>
    </row>
    <row r="188" spans="1:10" s="4" customFormat="1" x14ac:dyDescent="0.3">
      <c r="A188" s="5"/>
      <c r="B188" s="5"/>
      <c r="C188" s="5"/>
      <c r="D188" s="5"/>
      <c r="E188" s="6"/>
      <c r="F188" s="5"/>
      <c r="G188" s="5"/>
      <c r="H188" s="5"/>
      <c r="I188" s="5"/>
      <c r="J188" s="5"/>
    </row>
    <row r="189" spans="1:10" s="4" customFormat="1" x14ac:dyDescent="0.3">
      <c r="A189" s="5"/>
      <c r="B189" s="5"/>
      <c r="C189" s="5"/>
      <c r="D189" s="5"/>
      <c r="E189" s="6"/>
      <c r="F189" s="5"/>
      <c r="G189" s="5"/>
      <c r="H189" s="5"/>
      <c r="I189" s="5"/>
      <c r="J189" s="5"/>
    </row>
    <row r="190" spans="1:10" s="4" customFormat="1" x14ac:dyDescent="0.3">
      <c r="A190" s="5"/>
      <c r="B190" s="5"/>
      <c r="C190" s="5"/>
      <c r="D190" s="5"/>
      <c r="E190" s="6"/>
      <c r="F190" s="5"/>
      <c r="G190" s="5"/>
      <c r="H190" s="5"/>
      <c r="I190" s="5"/>
      <c r="J190" s="5"/>
    </row>
    <row r="191" spans="1:10" s="4" customFormat="1" x14ac:dyDescent="0.3">
      <c r="A191" s="5"/>
      <c r="B191" s="5"/>
      <c r="C191" s="5"/>
      <c r="D191" s="5"/>
      <c r="E191" s="6"/>
      <c r="F191" s="5"/>
      <c r="G191" s="5"/>
      <c r="H191" s="5"/>
      <c r="I191" s="5"/>
      <c r="J191" s="5"/>
    </row>
    <row r="192" spans="1:10" s="4" customFormat="1" x14ac:dyDescent="0.3">
      <c r="A192" s="5"/>
      <c r="B192" s="5"/>
      <c r="C192" s="5"/>
      <c r="D192" s="5"/>
      <c r="E192" s="6"/>
      <c r="F192" s="5"/>
      <c r="G192" s="5"/>
      <c r="H192" s="5"/>
      <c r="I192" s="5"/>
      <c r="J192" s="5"/>
    </row>
    <row r="193" spans="1:10" s="4" customFormat="1" x14ac:dyDescent="0.3">
      <c r="A193" s="5"/>
      <c r="B193" s="5"/>
      <c r="C193" s="5"/>
      <c r="D193" s="5"/>
      <c r="E193" s="6"/>
      <c r="F193" s="5"/>
      <c r="G193" s="5"/>
      <c r="H193" s="5"/>
      <c r="I193" s="5"/>
      <c r="J193" s="5"/>
    </row>
    <row r="194" spans="1:10" s="4" customFormat="1" x14ac:dyDescent="0.3">
      <c r="A194" s="5"/>
      <c r="B194" s="5"/>
      <c r="C194" s="5"/>
      <c r="D194" s="5"/>
      <c r="E194" s="6"/>
      <c r="F194" s="5"/>
      <c r="G194" s="5"/>
      <c r="H194" s="5"/>
      <c r="I194" s="5"/>
      <c r="J194" s="5"/>
    </row>
    <row r="195" spans="1:10" s="4" customFormat="1" x14ac:dyDescent="0.3">
      <c r="A195" s="5"/>
      <c r="B195" s="5"/>
      <c r="C195" s="5"/>
      <c r="D195" s="5"/>
      <c r="E195" s="6"/>
      <c r="F195" s="5"/>
      <c r="G195" s="5"/>
      <c r="H195" s="5"/>
      <c r="I195" s="5"/>
      <c r="J195" s="5"/>
    </row>
    <row r="196" spans="1:10" s="4" customFormat="1" x14ac:dyDescent="0.3">
      <c r="A196" s="5"/>
      <c r="B196" s="5"/>
      <c r="C196" s="5"/>
      <c r="D196" s="5"/>
      <c r="E196" s="6"/>
      <c r="F196" s="5"/>
      <c r="G196" s="5"/>
      <c r="H196" s="5"/>
      <c r="I196" s="5"/>
      <c r="J196" s="5"/>
    </row>
    <row r="197" spans="1:10" s="4" customFormat="1" x14ac:dyDescent="0.3">
      <c r="A197" s="5"/>
      <c r="B197" s="5"/>
      <c r="C197" s="5"/>
      <c r="D197" s="5"/>
      <c r="E197" s="6"/>
      <c r="F197" s="5"/>
      <c r="G197" s="5"/>
      <c r="H197" s="5"/>
      <c r="I197" s="5"/>
      <c r="J197" s="5"/>
    </row>
    <row r="198" spans="1:10" s="4" customFormat="1" x14ac:dyDescent="0.3">
      <c r="A198" s="5"/>
      <c r="B198" s="5"/>
      <c r="C198" s="5"/>
      <c r="D198" s="5"/>
      <c r="E198" s="6"/>
      <c r="F198" s="5"/>
      <c r="G198" s="5"/>
      <c r="H198" s="5"/>
      <c r="I198" s="5"/>
      <c r="J198" s="5"/>
    </row>
    <row r="199" spans="1:10" s="4" customFormat="1" x14ac:dyDescent="0.3">
      <c r="A199" s="5"/>
      <c r="B199" s="5"/>
      <c r="C199" s="5"/>
      <c r="D199" s="5"/>
      <c r="E199" s="6"/>
      <c r="F199" s="5"/>
      <c r="G199" s="5"/>
      <c r="H199" s="5"/>
      <c r="I199" s="5"/>
      <c r="J199" s="5"/>
    </row>
    <row r="200" spans="1:10" s="4" customFormat="1" x14ac:dyDescent="0.3">
      <c r="A200" s="5"/>
      <c r="B200" s="5"/>
      <c r="C200" s="5"/>
      <c r="D200" s="5"/>
      <c r="E200" s="6"/>
      <c r="F200" s="5"/>
      <c r="G200" s="5"/>
      <c r="H200" s="5"/>
      <c r="I200" s="5"/>
      <c r="J200" s="5"/>
    </row>
    <row r="201" spans="1:10" s="4" customFormat="1" x14ac:dyDescent="0.3">
      <c r="A201" s="5"/>
      <c r="B201" s="5"/>
      <c r="C201" s="5"/>
      <c r="D201" s="5"/>
      <c r="E201" s="6"/>
      <c r="F201" s="5"/>
      <c r="G201" s="5"/>
      <c r="H201" s="5"/>
      <c r="I201" s="5"/>
      <c r="J201" s="5"/>
    </row>
    <row r="202" spans="1:10" s="4" customFormat="1" x14ac:dyDescent="0.3">
      <c r="A202" s="5"/>
      <c r="B202" s="5"/>
      <c r="C202" s="5"/>
      <c r="D202" s="5"/>
      <c r="E202" s="6"/>
      <c r="F202" s="5"/>
      <c r="G202" s="5"/>
      <c r="H202" s="5"/>
      <c r="I202" s="5"/>
      <c r="J202" s="5"/>
    </row>
    <row r="203" spans="1:10" s="4" customFormat="1" x14ac:dyDescent="0.3">
      <c r="A203" s="5"/>
      <c r="B203" s="5"/>
      <c r="C203" s="5"/>
      <c r="D203" s="5"/>
      <c r="E203" s="6"/>
      <c r="F203" s="5"/>
      <c r="G203" s="5"/>
      <c r="H203" s="5"/>
      <c r="I203" s="5"/>
      <c r="J203" s="5"/>
    </row>
    <row r="204" spans="1:10" s="4" customFormat="1" x14ac:dyDescent="0.3">
      <c r="A204" s="5"/>
      <c r="B204" s="5"/>
      <c r="C204" s="5"/>
      <c r="D204" s="5"/>
      <c r="E204" s="6"/>
      <c r="F204" s="5"/>
      <c r="G204" s="5"/>
      <c r="H204" s="5"/>
      <c r="I204" s="5"/>
      <c r="J204" s="5"/>
    </row>
    <row r="205" spans="1:10" s="4" customFormat="1" x14ac:dyDescent="0.3">
      <c r="A205" s="5"/>
      <c r="B205" s="5"/>
      <c r="C205" s="5"/>
      <c r="D205" s="5"/>
      <c r="E205" s="6"/>
      <c r="F205" s="5"/>
      <c r="G205" s="5"/>
      <c r="H205" s="5"/>
      <c r="I205" s="5"/>
      <c r="J205" s="5"/>
    </row>
    <row r="206" spans="1:10" s="4" customFormat="1" x14ac:dyDescent="0.3">
      <c r="A206" s="5"/>
      <c r="B206" s="5"/>
      <c r="C206" s="5"/>
      <c r="D206" s="5"/>
      <c r="E206" s="6"/>
      <c r="F206" s="5"/>
      <c r="G206" s="5"/>
      <c r="H206" s="5"/>
      <c r="I206" s="5"/>
      <c r="J206" s="5"/>
    </row>
    <row r="207" spans="1:10" s="4" customFormat="1" x14ac:dyDescent="0.3">
      <c r="A207" s="5"/>
      <c r="B207" s="5"/>
      <c r="C207" s="5"/>
      <c r="D207" s="5"/>
      <c r="E207" s="6"/>
      <c r="F207" s="5"/>
      <c r="G207" s="5"/>
      <c r="H207" s="5"/>
      <c r="I207" s="5"/>
      <c r="J207" s="5"/>
    </row>
    <row r="208" spans="1:10" s="4" customFormat="1" x14ac:dyDescent="0.3">
      <c r="A208" s="5"/>
      <c r="B208" s="5"/>
      <c r="C208" s="5"/>
      <c r="D208" s="5"/>
      <c r="E208" s="6"/>
      <c r="F208" s="5"/>
      <c r="G208" s="5"/>
      <c r="H208" s="5"/>
      <c r="I208" s="5"/>
      <c r="J208" s="5"/>
    </row>
    <row r="209" spans="1:10" s="4" customFormat="1" x14ac:dyDescent="0.3">
      <c r="A209" s="5"/>
      <c r="B209" s="5"/>
      <c r="C209" s="5"/>
      <c r="D209" s="5"/>
      <c r="E209" s="6"/>
      <c r="F209" s="5"/>
      <c r="G209" s="5"/>
      <c r="H209" s="5"/>
      <c r="I209" s="5"/>
      <c r="J209" s="5"/>
    </row>
    <row r="210" spans="1:10" s="4" customFormat="1" x14ac:dyDescent="0.3">
      <c r="A210" s="5"/>
      <c r="B210" s="5"/>
      <c r="C210" s="5"/>
      <c r="D210" s="5"/>
      <c r="E210" s="6"/>
      <c r="F210" s="5"/>
      <c r="G210" s="5"/>
      <c r="H210" s="5"/>
      <c r="I210" s="5"/>
      <c r="J210" s="5"/>
    </row>
    <row r="211" spans="1:10" s="4" customFormat="1" x14ac:dyDescent="0.3">
      <c r="A211" s="5"/>
      <c r="B211" s="5"/>
      <c r="C211" s="5"/>
      <c r="D211" s="5"/>
      <c r="E211" s="6"/>
      <c r="F211" s="5"/>
      <c r="G211" s="5"/>
      <c r="H211" s="5"/>
      <c r="I211" s="5"/>
      <c r="J211" s="5"/>
    </row>
    <row r="212" spans="1:10" s="4" customFormat="1" x14ac:dyDescent="0.3">
      <c r="A212" s="5"/>
      <c r="B212" s="5"/>
      <c r="C212" s="5"/>
      <c r="D212" s="5"/>
      <c r="E212" s="6"/>
      <c r="F212" s="5"/>
      <c r="G212" s="5"/>
      <c r="H212" s="5"/>
      <c r="I212" s="5"/>
      <c r="J212" s="5"/>
    </row>
    <row r="213" spans="1:10" s="4" customFormat="1" x14ac:dyDescent="0.3">
      <c r="A213" s="5"/>
      <c r="B213" s="5"/>
      <c r="C213" s="5"/>
      <c r="D213" s="5"/>
      <c r="E213" s="6"/>
      <c r="F213" s="5"/>
      <c r="G213" s="5"/>
      <c r="H213" s="5"/>
      <c r="I213" s="5"/>
      <c r="J213" s="5"/>
    </row>
    <row r="214" spans="1:10" s="4" customFormat="1" x14ac:dyDescent="0.3">
      <c r="A214" s="5"/>
      <c r="B214" s="5"/>
      <c r="C214" s="5"/>
      <c r="D214" s="5"/>
      <c r="E214" s="6"/>
      <c r="F214" s="5"/>
      <c r="G214" s="5"/>
      <c r="H214" s="5"/>
      <c r="I214" s="5"/>
      <c r="J214" s="5"/>
    </row>
    <row r="215" spans="1:10" s="4" customFormat="1" x14ac:dyDescent="0.3">
      <c r="A215" s="5"/>
      <c r="B215" s="5"/>
      <c r="C215" s="5"/>
      <c r="D215" s="5"/>
      <c r="E215" s="6"/>
      <c r="F215" s="5"/>
      <c r="G215" s="5"/>
      <c r="H215" s="5"/>
      <c r="I215" s="5"/>
      <c r="J215" s="5"/>
    </row>
    <row r="216" spans="1:10" s="4" customFormat="1" x14ac:dyDescent="0.3">
      <c r="A216" s="5"/>
      <c r="B216" s="5"/>
      <c r="C216" s="5"/>
      <c r="D216" s="5"/>
      <c r="E216" s="6"/>
      <c r="F216" s="5"/>
      <c r="G216" s="5"/>
      <c r="H216" s="5"/>
      <c r="I216" s="5"/>
      <c r="J216" s="5"/>
    </row>
    <row r="217" spans="1:10" s="4" customFormat="1" x14ac:dyDescent="0.3">
      <c r="A217" s="5"/>
      <c r="B217" s="5"/>
      <c r="C217" s="5"/>
      <c r="D217" s="5"/>
      <c r="E217" s="6"/>
      <c r="F217" s="5"/>
      <c r="G217" s="5"/>
      <c r="H217" s="5"/>
      <c r="I217" s="5"/>
      <c r="J217" s="5"/>
    </row>
    <row r="218" spans="1:10" s="4" customFormat="1" x14ac:dyDescent="0.3">
      <c r="A218" s="5"/>
      <c r="B218" s="5"/>
      <c r="C218" s="5"/>
      <c r="D218" s="5"/>
      <c r="E218" s="6"/>
      <c r="F218" s="5"/>
      <c r="G218" s="5"/>
      <c r="H218" s="5"/>
      <c r="I218" s="5"/>
      <c r="J218" s="5"/>
    </row>
    <row r="219" spans="1:10" s="4" customFormat="1" x14ac:dyDescent="0.3">
      <c r="A219" s="5"/>
      <c r="B219" s="5"/>
      <c r="C219" s="5"/>
      <c r="D219" s="5"/>
      <c r="E219" s="6"/>
      <c r="F219" s="5"/>
      <c r="G219" s="5"/>
      <c r="H219" s="5"/>
      <c r="I219" s="5"/>
      <c r="J219" s="5"/>
    </row>
    <row r="220" spans="1:10" s="4" customFormat="1" x14ac:dyDescent="0.3">
      <c r="A220" s="5"/>
      <c r="B220" s="5"/>
      <c r="C220" s="5"/>
      <c r="D220" s="5"/>
      <c r="E220" s="6"/>
      <c r="F220" s="5"/>
      <c r="G220" s="5"/>
      <c r="H220" s="5"/>
      <c r="I220" s="5"/>
      <c r="J220" s="5"/>
    </row>
    <row r="221" spans="1:10" s="4" customFormat="1" x14ac:dyDescent="0.3">
      <c r="A221" s="5"/>
      <c r="B221" s="5"/>
      <c r="C221" s="5"/>
      <c r="D221" s="5"/>
      <c r="E221" s="6"/>
      <c r="F221" s="5"/>
      <c r="G221" s="5"/>
      <c r="H221" s="5"/>
      <c r="I221" s="5"/>
      <c r="J221" s="5"/>
    </row>
    <row r="222" spans="1:10" s="4" customFormat="1" x14ac:dyDescent="0.3">
      <c r="A222" s="5"/>
      <c r="B222" s="5"/>
      <c r="C222" s="5"/>
      <c r="D222" s="5"/>
      <c r="E222" s="6"/>
      <c r="F222" s="5"/>
      <c r="G222" s="5"/>
      <c r="H222" s="5"/>
      <c r="I222" s="5"/>
      <c r="J222" s="5"/>
    </row>
    <row r="223" spans="1:10" s="4" customFormat="1" x14ac:dyDescent="0.3">
      <c r="A223" s="5"/>
      <c r="B223" s="5"/>
      <c r="C223" s="5"/>
      <c r="D223" s="5"/>
      <c r="E223" s="6"/>
      <c r="F223" s="5"/>
      <c r="G223" s="5"/>
      <c r="H223" s="5"/>
      <c r="I223" s="5"/>
      <c r="J223" s="5"/>
    </row>
    <row r="224" spans="1:10" s="4" customFormat="1" x14ac:dyDescent="0.3">
      <c r="A224" s="5"/>
      <c r="B224" s="5"/>
      <c r="C224" s="5"/>
      <c r="D224" s="5"/>
      <c r="E224" s="6"/>
      <c r="F224" s="5"/>
      <c r="G224" s="5"/>
      <c r="H224" s="5"/>
      <c r="I224" s="5"/>
      <c r="J224" s="5"/>
    </row>
    <row r="225" spans="1:10" s="4" customFormat="1" x14ac:dyDescent="0.3">
      <c r="A225" s="5"/>
      <c r="B225" s="5"/>
      <c r="C225" s="5"/>
      <c r="D225" s="5"/>
      <c r="E225" s="6"/>
      <c r="F225" s="5"/>
      <c r="G225" s="5"/>
      <c r="H225" s="5"/>
      <c r="I225" s="5"/>
      <c r="J225" s="5"/>
    </row>
    <row r="226" spans="1:10" s="4" customFormat="1" x14ac:dyDescent="0.3">
      <c r="A226" s="5"/>
      <c r="B226" s="5"/>
      <c r="C226" s="5"/>
      <c r="D226" s="5"/>
      <c r="E226" s="6"/>
      <c r="F226" s="5"/>
      <c r="G226" s="5"/>
      <c r="H226" s="5"/>
      <c r="I226" s="5"/>
      <c r="J226" s="5"/>
    </row>
    <row r="227" spans="1:10" s="4" customFormat="1" x14ac:dyDescent="0.3">
      <c r="A227" s="5"/>
      <c r="B227" s="5"/>
      <c r="C227" s="5"/>
      <c r="D227" s="5"/>
      <c r="E227" s="6"/>
      <c r="F227" s="5"/>
      <c r="G227" s="5"/>
      <c r="H227" s="5"/>
      <c r="I227" s="5"/>
      <c r="J227" s="5"/>
    </row>
    <row r="228" spans="1:10" s="4" customFormat="1" x14ac:dyDescent="0.3">
      <c r="A228" s="5"/>
      <c r="B228" s="5"/>
      <c r="C228" s="5"/>
      <c r="D228" s="5"/>
      <c r="E228" s="6"/>
      <c r="F228" s="5"/>
      <c r="G228" s="5"/>
      <c r="H228" s="5"/>
      <c r="I228" s="5"/>
      <c r="J228" s="5"/>
    </row>
    <row r="229" spans="1:10" s="4" customFormat="1" x14ac:dyDescent="0.3">
      <c r="A229" s="5"/>
      <c r="B229" s="5"/>
      <c r="C229" s="5"/>
      <c r="D229" s="5"/>
      <c r="E229" s="6"/>
      <c r="F229" s="5"/>
      <c r="G229" s="5"/>
      <c r="H229" s="5"/>
      <c r="I229" s="5"/>
      <c r="J229" s="5"/>
    </row>
    <row r="230" spans="1:10" s="4" customFormat="1" x14ac:dyDescent="0.3">
      <c r="A230" s="5"/>
      <c r="B230" s="5"/>
      <c r="C230" s="5"/>
      <c r="D230" s="5"/>
      <c r="E230" s="6"/>
      <c r="F230" s="5"/>
      <c r="G230" s="5"/>
      <c r="H230" s="5"/>
      <c r="I230" s="5"/>
      <c r="J230" s="5"/>
    </row>
    <row r="231" spans="1:10" s="4" customFormat="1" x14ac:dyDescent="0.3">
      <c r="A231" s="5"/>
      <c r="B231" s="5"/>
      <c r="C231" s="5"/>
      <c r="D231" s="5"/>
      <c r="E231" s="6"/>
      <c r="F231" s="5"/>
      <c r="G231" s="5"/>
      <c r="H231" s="5"/>
      <c r="I231" s="5"/>
      <c r="J231" s="5"/>
    </row>
    <row r="232" spans="1:10" s="4" customFormat="1" x14ac:dyDescent="0.3">
      <c r="A232" s="5"/>
      <c r="B232" s="5"/>
      <c r="C232" s="5"/>
      <c r="D232" s="5"/>
      <c r="E232" s="6"/>
      <c r="F232" s="5"/>
      <c r="G232" s="5"/>
      <c r="H232" s="5"/>
      <c r="I232" s="5"/>
      <c r="J232" s="5"/>
    </row>
    <row r="233" spans="1:10" s="4" customFormat="1" x14ac:dyDescent="0.3">
      <c r="A233" s="5"/>
      <c r="B233" s="5"/>
      <c r="C233" s="5"/>
      <c r="D233" s="5"/>
      <c r="E233" s="6"/>
      <c r="F233" s="5"/>
      <c r="G233" s="5"/>
      <c r="H233" s="5"/>
      <c r="I233" s="5"/>
      <c r="J233" s="5"/>
    </row>
    <row r="234" spans="1:10" s="4" customFormat="1" x14ac:dyDescent="0.3">
      <c r="A234" s="5"/>
      <c r="B234" s="5"/>
      <c r="C234" s="5"/>
      <c r="D234" s="5"/>
      <c r="E234" s="6"/>
      <c r="F234" s="5"/>
      <c r="G234" s="5"/>
      <c r="H234" s="5"/>
      <c r="I234" s="5"/>
      <c r="J234" s="5"/>
    </row>
    <row r="235" spans="1:10" s="4" customFormat="1" x14ac:dyDescent="0.3">
      <c r="A235" s="5"/>
      <c r="B235" s="5"/>
      <c r="C235" s="5"/>
      <c r="D235" s="5"/>
      <c r="E235" s="6"/>
      <c r="F235" s="5"/>
      <c r="G235" s="5"/>
      <c r="H235" s="5"/>
      <c r="I235" s="5"/>
      <c r="J235" s="5"/>
    </row>
    <row r="236" spans="1:10" s="4" customFormat="1" x14ac:dyDescent="0.3">
      <c r="A236" s="5"/>
      <c r="B236" s="5"/>
      <c r="C236" s="5"/>
      <c r="D236" s="5"/>
      <c r="E236" s="6"/>
      <c r="F236" s="5"/>
      <c r="G236" s="5"/>
      <c r="H236" s="5"/>
      <c r="I236" s="5"/>
      <c r="J236" s="5"/>
    </row>
    <row r="237" spans="1:10" s="4" customFormat="1" x14ac:dyDescent="0.3">
      <c r="A237" s="5"/>
      <c r="B237" s="5"/>
      <c r="C237" s="5"/>
      <c r="D237" s="5"/>
      <c r="E237" s="6"/>
      <c r="F237" s="5"/>
      <c r="G237" s="5"/>
      <c r="H237" s="5"/>
      <c r="I237" s="5"/>
      <c r="J237" s="5"/>
    </row>
    <row r="238" spans="1:10" s="4" customFormat="1" x14ac:dyDescent="0.3">
      <c r="A238" s="5"/>
      <c r="B238" s="5"/>
      <c r="C238" s="5"/>
      <c r="D238" s="5"/>
      <c r="E238" s="6"/>
      <c r="F238" s="5"/>
      <c r="G238" s="5"/>
      <c r="H238" s="5"/>
      <c r="I238" s="5"/>
      <c r="J238" s="5"/>
    </row>
    <row r="239" spans="1:10" s="4" customFormat="1" x14ac:dyDescent="0.3">
      <c r="A239" s="5"/>
      <c r="B239" s="5"/>
      <c r="C239" s="5"/>
      <c r="D239" s="5"/>
      <c r="E239" s="6"/>
      <c r="F239" s="5"/>
      <c r="G239" s="5"/>
      <c r="H239" s="5"/>
      <c r="I239" s="5"/>
      <c r="J239" s="5"/>
    </row>
    <row r="240" spans="1:10" s="4" customFormat="1" x14ac:dyDescent="0.3">
      <c r="A240" s="5"/>
      <c r="B240" s="5"/>
      <c r="C240" s="5"/>
      <c r="D240" s="5"/>
      <c r="E240" s="6"/>
      <c r="F240" s="5"/>
      <c r="G240" s="5"/>
      <c r="H240" s="5"/>
      <c r="I240" s="5"/>
      <c r="J240" s="5"/>
    </row>
    <row r="241" spans="1:10" s="4" customFormat="1" x14ac:dyDescent="0.3">
      <c r="A241" s="5"/>
      <c r="B241" s="5"/>
      <c r="C241" s="5"/>
      <c r="D241" s="5"/>
      <c r="E241" s="6"/>
      <c r="F241" s="5"/>
      <c r="G241" s="5"/>
      <c r="H241" s="5"/>
      <c r="I241" s="5"/>
      <c r="J241" s="5"/>
    </row>
    <row r="242" spans="1:10" s="4" customFormat="1" x14ac:dyDescent="0.3">
      <c r="A242" s="5"/>
      <c r="B242" s="5"/>
      <c r="C242" s="5"/>
      <c r="D242" s="5"/>
      <c r="E242" s="6"/>
      <c r="F242" s="5"/>
      <c r="G242" s="5"/>
      <c r="H242" s="5"/>
      <c r="I242" s="5"/>
      <c r="J242" s="5"/>
    </row>
    <row r="243" spans="1:10" s="4" customFormat="1" x14ac:dyDescent="0.3">
      <c r="A243" s="5"/>
      <c r="B243" s="5"/>
      <c r="C243" s="5"/>
      <c r="D243" s="5"/>
      <c r="E243" s="6"/>
      <c r="F243" s="5"/>
      <c r="G243" s="5"/>
      <c r="H243" s="5"/>
      <c r="I243" s="5"/>
      <c r="J243" s="5"/>
    </row>
    <row r="244" spans="1:10" s="4" customFormat="1" x14ac:dyDescent="0.3">
      <c r="A244" s="5"/>
      <c r="B244" s="5"/>
      <c r="C244" s="5"/>
      <c r="D244" s="5"/>
      <c r="E244" s="6"/>
      <c r="F244" s="5"/>
      <c r="G244" s="5"/>
      <c r="H244" s="5"/>
      <c r="I244" s="5"/>
      <c r="J244" s="5"/>
    </row>
    <row r="245" spans="1:10" s="4" customFormat="1" x14ac:dyDescent="0.3">
      <c r="A245" s="5"/>
      <c r="B245" s="5"/>
      <c r="C245" s="5"/>
      <c r="D245" s="5"/>
      <c r="E245" s="6"/>
      <c r="F245" s="5"/>
      <c r="G245" s="5"/>
      <c r="H245" s="5"/>
      <c r="I245" s="5"/>
      <c r="J245" s="5"/>
    </row>
    <row r="246" spans="1:10" s="4" customFormat="1" x14ac:dyDescent="0.3">
      <c r="A246" s="5"/>
      <c r="B246" s="5"/>
      <c r="C246" s="5"/>
      <c r="D246" s="5"/>
      <c r="E246" s="6"/>
      <c r="F246" s="5"/>
      <c r="G246" s="5"/>
      <c r="H246" s="5"/>
      <c r="I246" s="5"/>
      <c r="J246" s="5"/>
    </row>
    <row r="247" spans="1:10" s="4" customFormat="1" x14ac:dyDescent="0.3">
      <c r="A247" s="5"/>
      <c r="B247" s="5"/>
      <c r="C247" s="5"/>
      <c r="D247" s="5"/>
      <c r="E247" s="6"/>
      <c r="F247" s="5"/>
      <c r="G247" s="5"/>
      <c r="H247" s="5"/>
      <c r="I247" s="5"/>
      <c r="J247" s="5"/>
    </row>
    <row r="248" spans="1:10" s="4" customFormat="1" x14ac:dyDescent="0.3">
      <c r="A248" s="5"/>
      <c r="B248" s="5"/>
      <c r="C248" s="5"/>
      <c r="D248" s="5"/>
      <c r="E248" s="6"/>
      <c r="F248" s="5"/>
      <c r="G248" s="5"/>
      <c r="H248" s="5"/>
      <c r="I248" s="5"/>
      <c r="J248" s="5"/>
    </row>
    <row r="249" spans="1:10" s="4" customFormat="1" x14ac:dyDescent="0.3">
      <c r="A249" s="5"/>
      <c r="B249" s="5"/>
      <c r="C249" s="5"/>
      <c r="D249" s="5"/>
      <c r="E249" s="6"/>
      <c r="F249" s="5"/>
      <c r="G249" s="5"/>
      <c r="H249" s="5"/>
      <c r="I249" s="5"/>
      <c r="J249" s="5"/>
    </row>
    <row r="250" spans="1:10" s="4" customFormat="1" x14ac:dyDescent="0.3">
      <c r="A250" s="5"/>
      <c r="B250" s="5"/>
      <c r="C250" s="5"/>
      <c r="D250" s="5"/>
      <c r="E250" s="6"/>
      <c r="F250" s="5"/>
      <c r="G250" s="5"/>
      <c r="H250" s="5"/>
      <c r="I250" s="5"/>
      <c r="J250" s="5"/>
    </row>
    <row r="251" spans="1:10" s="4" customFormat="1" x14ac:dyDescent="0.3">
      <c r="A251" s="5"/>
      <c r="B251" s="5"/>
      <c r="C251" s="5"/>
      <c r="D251" s="5"/>
      <c r="E251" s="6"/>
      <c r="F251" s="5"/>
      <c r="G251" s="5"/>
      <c r="H251" s="5"/>
      <c r="I251" s="5"/>
      <c r="J251" s="5"/>
    </row>
    <row r="252" spans="1:10" s="4" customFormat="1" x14ac:dyDescent="0.3">
      <c r="A252" s="5"/>
      <c r="B252" s="5"/>
      <c r="C252" s="5"/>
      <c r="D252" s="5"/>
      <c r="E252" s="6"/>
      <c r="F252" s="5"/>
      <c r="G252" s="5"/>
      <c r="H252" s="5"/>
      <c r="I252" s="5"/>
      <c r="J252" s="5"/>
    </row>
    <row r="253" spans="1:10" s="4" customFormat="1" x14ac:dyDescent="0.3">
      <c r="A253" s="5"/>
      <c r="B253" s="5"/>
      <c r="C253" s="5"/>
      <c r="D253" s="5"/>
      <c r="E253" s="6"/>
      <c r="F253" s="5"/>
      <c r="G253" s="5"/>
      <c r="H253" s="5"/>
      <c r="I253" s="5"/>
      <c r="J253" s="5"/>
    </row>
    <row r="254" spans="1:10" s="4" customFormat="1" x14ac:dyDescent="0.3">
      <c r="A254" s="5"/>
      <c r="B254" s="5"/>
      <c r="C254" s="5"/>
      <c r="D254" s="5"/>
      <c r="E254" s="6"/>
      <c r="F254" s="5"/>
      <c r="G254" s="5"/>
      <c r="H254" s="5"/>
      <c r="I254" s="5"/>
      <c r="J254" s="5"/>
    </row>
    <row r="255" spans="1:10" s="4" customFormat="1" x14ac:dyDescent="0.3">
      <c r="A255" s="5"/>
      <c r="B255" s="5"/>
      <c r="C255" s="5"/>
      <c r="D255" s="5"/>
      <c r="E255" s="6"/>
      <c r="F255" s="5"/>
      <c r="G255" s="5"/>
      <c r="H255" s="5"/>
      <c r="I255" s="5"/>
      <c r="J255" s="5"/>
    </row>
    <row r="256" spans="1:10" s="4" customFormat="1" x14ac:dyDescent="0.3">
      <c r="A256" s="5"/>
      <c r="B256" s="5"/>
      <c r="C256" s="5"/>
      <c r="D256" s="5"/>
      <c r="E256" s="6"/>
      <c r="F256" s="5"/>
      <c r="G256" s="5"/>
      <c r="H256" s="5"/>
      <c r="I256" s="5"/>
      <c r="J256" s="5"/>
    </row>
    <row r="257" spans="1:10" s="4" customFormat="1" x14ac:dyDescent="0.3">
      <c r="A257" s="5"/>
      <c r="B257" s="5"/>
      <c r="C257" s="5"/>
      <c r="D257" s="5"/>
      <c r="E257" s="6"/>
      <c r="F257" s="5"/>
      <c r="G257" s="5"/>
      <c r="H257" s="5"/>
      <c r="I257" s="5"/>
      <c r="J257" s="5"/>
    </row>
    <row r="258" spans="1:10" s="4" customFormat="1" x14ac:dyDescent="0.3">
      <c r="A258" s="5"/>
      <c r="B258" s="5"/>
      <c r="C258" s="5"/>
      <c r="D258" s="5"/>
      <c r="E258" s="6"/>
      <c r="F258" s="5"/>
      <c r="G258" s="5"/>
      <c r="H258" s="5"/>
      <c r="I258" s="5"/>
      <c r="J258" s="5"/>
    </row>
    <row r="259" spans="1:10" s="4" customFormat="1" x14ac:dyDescent="0.3">
      <c r="A259" s="5"/>
      <c r="B259" s="5"/>
      <c r="C259" s="5"/>
      <c r="D259" s="5"/>
      <c r="E259" s="6"/>
      <c r="F259" s="5"/>
      <c r="G259" s="5"/>
      <c r="H259" s="5"/>
      <c r="I259" s="5"/>
      <c r="J259" s="5"/>
    </row>
    <row r="260" spans="1:10" s="4" customFormat="1" x14ac:dyDescent="0.3">
      <c r="A260" s="5"/>
      <c r="B260" s="5"/>
      <c r="C260" s="5"/>
      <c r="D260" s="5"/>
      <c r="E260" s="6"/>
      <c r="F260" s="5"/>
      <c r="G260" s="5"/>
      <c r="H260" s="5"/>
      <c r="I260" s="5"/>
      <c r="J260" s="5"/>
    </row>
    <row r="261" spans="1:10" s="4" customFormat="1" x14ac:dyDescent="0.3">
      <c r="A261" s="5"/>
      <c r="B261" s="5"/>
      <c r="C261" s="5"/>
      <c r="D261" s="5"/>
      <c r="E261" s="6"/>
      <c r="F261" s="5"/>
      <c r="G261" s="5"/>
      <c r="H261" s="5"/>
      <c r="I261" s="5"/>
      <c r="J261" s="5"/>
    </row>
    <row r="262" spans="1:10" s="4" customFormat="1" x14ac:dyDescent="0.3">
      <c r="A262" s="5"/>
      <c r="B262" s="5"/>
      <c r="C262" s="5"/>
      <c r="D262" s="5"/>
      <c r="E262" s="6"/>
      <c r="F262" s="5"/>
      <c r="G262" s="5"/>
      <c r="H262" s="5"/>
      <c r="I262" s="5"/>
      <c r="J262" s="5"/>
    </row>
    <row r="263" spans="1:10" s="4" customFormat="1" x14ac:dyDescent="0.3">
      <c r="A263" s="5"/>
      <c r="B263" s="5"/>
      <c r="C263" s="5"/>
      <c r="D263" s="5"/>
      <c r="E263" s="6"/>
      <c r="F263" s="5"/>
      <c r="G263" s="5"/>
      <c r="H263" s="5"/>
      <c r="I263" s="5"/>
      <c r="J263" s="5"/>
    </row>
    <row r="264" spans="1:10" s="4" customFormat="1" x14ac:dyDescent="0.3">
      <c r="A264" s="5"/>
      <c r="B264" s="5"/>
      <c r="C264" s="5"/>
      <c r="D264" s="5"/>
      <c r="E264" s="6"/>
      <c r="F264" s="5"/>
      <c r="G264" s="5"/>
      <c r="H264" s="5"/>
      <c r="I264" s="5"/>
      <c r="J264" s="5"/>
    </row>
    <row r="265" spans="1:10" s="4" customFormat="1" x14ac:dyDescent="0.3">
      <c r="A265" s="5"/>
      <c r="B265" s="5"/>
      <c r="C265" s="5"/>
      <c r="D265" s="5"/>
      <c r="E265" s="6"/>
      <c r="F265" s="5"/>
      <c r="G265" s="5"/>
      <c r="H265" s="5"/>
      <c r="I265" s="5"/>
      <c r="J265" s="5"/>
    </row>
    <row r="266" spans="1:10" s="4" customFormat="1" x14ac:dyDescent="0.3">
      <c r="A266" s="5"/>
      <c r="B266" s="5"/>
      <c r="C266" s="5"/>
      <c r="D266" s="5"/>
      <c r="E266" s="6"/>
      <c r="F266" s="5"/>
      <c r="G266" s="5"/>
      <c r="H266" s="5"/>
      <c r="I266" s="5"/>
      <c r="J266" s="5"/>
    </row>
    <row r="267" spans="1:10" s="4" customFormat="1" x14ac:dyDescent="0.3">
      <c r="A267" s="5"/>
      <c r="B267" s="5"/>
      <c r="C267" s="5"/>
      <c r="D267" s="5"/>
      <c r="E267" s="6"/>
      <c r="F267" s="5"/>
      <c r="G267" s="5"/>
      <c r="H267" s="5"/>
      <c r="I267" s="5"/>
      <c r="J267" s="5"/>
    </row>
    <row r="268" spans="1:10" s="4" customFormat="1" x14ac:dyDescent="0.3">
      <c r="A268" s="5"/>
      <c r="B268" s="5"/>
      <c r="C268" s="5"/>
      <c r="D268" s="5"/>
      <c r="E268" s="6"/>
      <c r="F268" s="5"/>
      <c r="G268" s="5"/>
      <c r="H268" s="5"/>
      <c r="I268" s="5"/>
      <c r="J268" s="5"/>
    </row>
    <row r="269" spans="1:10" s="4" customFormat="1" x14ac:dyDescent="0.3">
      <c r="A269" s="5"/>
      <c r="B269" s="5"/>
      <c r="C269" s="5"/>
      <c r="D269" s="5"/>
      <c r="E269" s="6"/>
      <c r="F269" s="5"/>
      <c r="G269" s="5"/>
      <c r="H269" s="5"/>
      <c r="I269" s="5"/>
      <c r="J269" s="5"/>
    </row>
    <row r="270" spans="1:10" s="4" customFormat="1" x14ac:dyDescent="0.3">
      <c r="A270" s="5"/>
      <c r="B270" s="5"/>
      <c r="C270" s="5"/>
      <c r="D270" s="5"/>
      <c r="E270" s="6"/>
      <c r="F270" s="5"/>
      <c r="G270" s="5"/>
      <c r="H270" s="5"/>
      <c r="I270" s="5"/>
      <c r="J270" s="5"/>
    </row>
    <row r="271" spans="1:10" s="4" customFormat="1" x14ac:dyDescent="0.3">
      <c r="A271" s="5"/>
      <c r="B271" s="5"/>
      <c r="C271" s="5"/>
      <c r="D271" s="5"/>
      <c r="E271" s="6"/>
      <c r="F271" s="5"/>
      <c r="G271" s="5"/>
      <c r="H271" s="5"/>
      <c r="I271" s="5"/>
      <c r="J271" s="5"/>
    </row>
    <row r="272" spans="1:10" s="4" customFormat="1" x14ac:dyDescent="0.3">
      <c r="A272" s="5"/>
      <c r="B272" s="5"/>
      <c r="C272" s="5"/>
      <c r="D272" s="5"/>
      <c r="E272" s="6"/>
      <c r="F272" s="5"/>
      <c r="G272" s="5"/>
      <c r="H272" s="5"/>
      <c r="I272" s="5"/>
      <c r="J272" s="5"/>
    </row>
    <row r="273" spans="1:10" s="4" customFormat="1" x14ac:dyDescent="0.3">
      <c r="A273" s="5"/>
      <c r="B273" s="5"/>
      <c r="C273" s="5"/>
      <c r="D273" s="5"/>
      <c r="E273" s="6"/>
      <c r="F273" s="5"/>
      <c r="G273" s="5"/>
      <c r="H273" s="5"/>
      <c r="I273" s="5"/>
      <c r="J273" s="5"/>
    </row>
    <row r="274" spans="1:10" s="4" customFormat="1" x14ac:dyDescent="0.3">
      <c r="A274" s="5"/>
      <c r="B274" s="5"/>
      <c r="C274" s="5"/>
      <c r="D274" s="5"/>
      <c r="E274" s="6"/>
      <c r="F274" s="5"/>
      <c r="G274" s="5"/>
      <c r="H274" s="5"/>
      <c r="I274" s="5"/>
      <c r="J274" s="5"/>
    </row>
    <row r="275" spans="1:10" s="4" customFormat="1" x14ac:dyDescent="0.3">
      <c r="A275" s="5"/>
      <c r="B275" s="5"/>
      <c r="C275" s="5"/>
      <c r="D275" s="5"/>
      <c r="E275" s="6"/>
      <c r="F275" s="5"/>
      <c r="G275" s="5"/>
      <c r="H275" s="5"/>
      <c r="I275" s="5"/>
      <c r="J275" s="5"/>
    </row>
    <row r="276" spans="1:10" s="4" customFormat="1" x14ac:dyDescent="0.3">
      <c r="A276" s="5"/>
      <c r="B276" s="5"/>
      <c r="C276" s="5"/>
      <c r="D276" s="5"/>
      <c r="E276" s="6"/>
      <c r="F276" s="5"/>
      <c r="G276" s="5"/>
      <c r="H276" s="5"/>
      <c r="I276" s="5"/>
      <c r="J276" s="5"/>
    </row>
    <row r="277" spans="1:10" s="4" customFormat="1" x14ac:dyDescent="0.3">
      <c r="A277" s="5"/>
      <c r="B277" s="5"/>
      <c r="C277" s="5"/>
      <c r="D277" s="5"/>
      <c r="E277" s="6"/>
      <c r="F277" s="5"/>
      <c r="G277" s="5"/>
      <c r="H277" s="5"/>
      <c r="I277" s="5"/>
      <c r="J277" s="5"/>
    </row>
    <row r="278" spans="1:10" s="4" customFormat="1" x14ac:dyDescent="0.3">
      <c r="A278" s="5"/>
      <c r="B278" s="5"/>
      <c r="C278" s="5"/>
      <c r="D278" s="5"/>
      <c r="E278" s="6"/>
      <c r="F278" s="5"/>
      <c r="G278" s="5"/>
      <c r="H278" s="5"/>
      <c r="I278" s="5"/>
      <c r="J278" s="5"/>
    </row>
    <row r="279" spans="1:10" s="4" customFormat="1" x14ac:dyDescent="0.3">
      <c r="A279" s="5"/>
      <c r="B279" s="5"/>
      <c r="C279" s="5"/>
      <c r="D279" s="5"/>
      <c r="E279" s="6"/>
      <c r="F279" s="5"/>
      <c r="G279" s="5"/>
      <c r="H279" s="5"/>
      <c r="I279" s="5"/>
      <c r="J279" s="5"/>
    </row>
    <row r="280" spans="1:10" s="4" customFormat="1" x14ac:dyDescent="0.3">
      <c r="A280" s="5"/>
      <c r="B280" s="5"/>
      <c r="C280" s="5"/>
      <c r="D280" s="5"/>
      <c r="E280" s="6"/>
      <c r="F280" s="5"/>
      <c r="G280" s="5"/>
      <c r="H280" s="5"/>
      <c r="I280" s="5"/>
      <c r="J280" s="5"/>
    </row>
    <row r="281" spans="1:10" s="4" customFormat="1" x14ac:dyDescent="0.3">
      <c r="A281" s="5"/>
      <c r="B281" s="5"/>
      <c r="C281" s="5"/>
      <c r="D281" s="5"/>
      <c r="E281" s="6"/>
      <c r="F281" s="5"/>
      <c r="G281" s="5"/>
      <c r="H281" s="5"/>
      <c r="I281" s="5"/>
      <c r="J281" s="5"/>
    </row>
    <row r="282" spans="1:10" s="4" customFormat="1" x14ac:dyDescent="0.3">
      <c r="A282" s="5"/>
      <c r="B282" s="5"/>
      <c r="C282" s="5"/>
      <c r="D282" s="5"/>
      <c r="E282" s="6"/>
      <c r="F282" s="5"/>
      <c r="G282" s="5"/>
      <c r="H282" s="5"/>
      <c r="I282" s="5"/>
      <c r="J282" s="5"/>
    </row>
    <row r="283" spans="1:10" s="4" customFormat="1" x14ac:dyDescent="0.3">
      <c r="A283" s="5"/>
      <c r="B283" s="5"/>
      <c r="C283" s="5"/>
      <c r="D283" s="5"/>
      <c r="E283" s="6"/>
      <c r="F283" s="5"/>
      <c r="G283" s="5"/>
      <c r="H283" s="5"/>
      <c r="I283" s="5"/>
      <c r="J283" s="5"/>
    </row>
    <row r="284" spans="1:10" s="4" customFormat="1" x14ac:dyDescent="0.3">
      <c r="A284" s="5"/>
      <c r="B284" s="5"/>
      <c r="C284" s="5"/>
      <c r="D284" s="5"/>
      <c r="E284" s="6"/>
      <c r="F284" s="5"/>
      <c r="G284" s="5"/>
      <c r="H284" s="5"/>
      <c r="I284" s="5"/>
      <c r="J284" s="5"/>
    </row>
    <row r="285" spans="1:10" s="4" customFormat="1" x14ac:dyDescent="0.3">
      <c r="A285" s="5"/>
      <c r="B285" s="5"/>
      <c r="C285" s="5"/>
      <c r="D285" s="5"/>
      <c r="E285" s="6"/>
      <c r="F285" s="5"/>
      <c r="G285" s="5"/>
      <c r="H285" s="5"/>
      <c r="I285" s="5"/>
      <c r="J285" s="5"/>
    </row>
    <row r="286" spans="1:10" s="4" customFormat="1" x14ac:dyDescent="0.3">
      <c r="A286" s="5"/>
      <c r="B286" s="5"/>
      <c r="C286" s="5"/>
      <c r="D286" s="5"/>
      <c r="E286" s="6"/>
      <c r="F286" s="5"/>
      <c r="G286" s="5"/>
      <c r="H286" s="5"/>
      <c r="I286" s="5"/>
      <c r="J286" s="5"/>
    </row>
    <row r="287" spans="1:10" s="4" customFormat="1" x14ac:dyDescent="0.3">
      <c r="A287" s="5"/>
      <c r="B287" s="5"/>
      <c r="C287" s="5"/>
      <c r="D287" s="5"/>
      <c r="E287" s="6"/>
      <c r="F287" s="5"/>
      <c r="G287" s="5"/>
      <c r="H287" s="5"/>
      <c r="I287" s="5"/>
      <c r="J287" s="5"/>
    </row>
    <row r="288" spans="1:10" s="4" customFormat="1" x14ac:dyDescent="0.3">
      <c r="A288" s="5"/>
      <c r="B288" s="5"/>
      <c r="C288" s="5"/>
      <c r="D288" s="5"/>
      <c r="E288" s="6"/>
      <c r="F288" s="5"/>
      <c r="G288" s="5"/>
      <c r="H288" s="5"/>
      <c r="I288" s="5"/>
      <c r="J288" s="5"/>
    </row>
    <row r="289" spans="1:10" s="4" customFormat="1" x14ac:dyDescent="0.3">
      <c r="A289" s="5"/>
      <c r="B289" s="5"/>
      <c r="C289" s="5"/>
      <c r="D289" s="5"/>
      <c r="E289" s="6"/>
      <c r="F289" s="5"/>
      <c r="G289" s="5"/>
      <c r="H289" s="5"/>
      <c r="I289" s="5"/>
      <c r="J289" s="5"/>
    </row>
    <row r="290" spans="1:10" s="4" customFormat="1" x14ac:dyDescent="0.3">
      <c r="A290" s="5"/>
      <c r="B290" s="5"/>
      <c r="C290" s="5"/>
      <c r="D290" s="5"/>
      <c r="E290" s="6"/>
      <c r="F290" s="5"/>
      <c r="G290" s="5"/>
      <c r="H290" s="5"/>
      <c r="I290" s="5"/>
      <c r="J290" s="5"/>
    </row>
    <row r="291" spans="1:10" s="4" customFormat="1" x14ac:dyDescent="0.3">
      <c r="A291" s="5"/>
      <c r="B291" s="5"/>
      <c r="C291" s="5"/>
      <c r="D291" s="5"/>
      <c r="E291" s="6"/>
      <c r="F291" s="5"/>
      <c r="G291" s="5"/>
      <c r="H291" s="5"/>
      <c r="I291" s="5"/>
      <c r="J291" s="5"/>
    </row>
    <row r="292" spans="1:10" s="4" customFormat="1" x14ac:dyDescent="0.3">
      <c r="A292" s="5"/>
      <c r="B292" s="5"/>
      <c r="C292" s="5"/>
      <c r="D292" s="5"/>
      <c r="E292" s="6"/>
      <c r="F292" s="5"/>
      <c r="G292" s="5"/>
      <c r="H292" s="5"/>
      <c r="I292" s="5"/>
      <c r="J292" s="5"/>
    </row>
    <row r="293" spans="1:10" s="4" customFormat="1" x14ac:dyDescent="0.3">
      <c r="A293" s="5"/>
      <c r="B293" s="5"/>
      <c r="C293" s="5"/>
      <c r="D293" s="5"/>
      <c r="E293" s="6"/>
      <c r="F293" s="5"/>
      <c r="G293" s="5"/>
      <c r="H293" s="5"/>
      <c r="I293" s="5"/>
      <c r="J293" s="5"/>
    </row>
    <row r="294" spans="1:10" s="4" customFormat="1" x14ac:dyDescent="0.3">
      <c r="A294" s="5"/>
      <c r="B294" s="5"/>
      <c r="C294" s="5"/>
      <c r="D294" s="5"/>
      <c r="E294" s="6"/>
      <c r="F294" s="5"/>
      <c r="G294" s="5"/>
      <c r="H294" s="5"/>
      <c r="I294" s="5"/>
      <c r="J294" s="5"/>
    </row>
    <row r="295" spans="1:10" s="4" customFormat="1" x14ac:dyDescent="0.3">
      <c r="A295" s="5"/>
      <c r="B295" s="5"/>
      <c r="C295" s="5"/>
      <c r="D295" s="5"/>
      <c r="E295" s="6"/>
      <c r="F295" s="5"/>
      <c r="G295" s="5"/>
      <c r="H295" s="5"/>
      <c r="I295" s="5"/>
      <c r="J295" s="5"/>
    </row>
    <row r="296" spans="1:10" s="4" customFormat="1" x14ac:dyDescent="0.3">
      <c r="A296" s="5"/>
      <c r="B296" s="5"/>
      <c r="C296" s="5"/>
      <c r="D296" s="5"/>
      <c r="E296" s="6"/>
      <c r="F296" s="5"/>
      <c r="G296" s="5"/>
      <c r="H296" s="5"/>
      <c r="I296" s="5"/>
      <c r="J296" s="5"/>
    </row>
    <row r="297" spans="1:10" s="4" customFormat="1" x14ac:dyDescent="0.3">
      <c r="A297" s="5"/>
      <c r="B297" s="5"/>
      <c r="C297" s="5"/>
      <c r="D297" s="5"/>
      <c r="E297" s="6"/>
      <c r="F297" s="5"/>
      <c r="G297" s="5"/>
      <c r="H297" s="5"/>
      <c r="I297" s="5"/>
      <c r="J297" s="5"/>
    </row>
    <row r="298" spans="1:10" s="4" customFormat="1" x14ac:dyDescent="0.3">
      <c r="A298" s="5"/>
      <c r="B298" s="5"/>
      <c r="C298" s="5"/>
      <c r="D298" s="5"/>
      <c r="E298" s="6"/>
      <c r="F298" s="5"/>
      <c r="G298" s="5"/>
      <c r="H298" s="5"/>
      <c r="I298" s="5"/>
      <c r="J298" s="5"/>
    </row>
    <row r="299" spans="1:10" s="4" customFormat="1" x14ac:dyDescent="0.3">
      <c r="A299" s="5"/>
      <c r="B299" s="5"/>
      <c r="C299" s="5"/>
      <c r="D299" s="5"/>
      <c r="E299" s="6"/>
      <c r="F299" s="5"/>
      <c r="G299" s="5"/>
      <c r="H299" s="5"/>
      <c r="I299" s="5"/>
      <c r="J299" s="5"/>
    </row>
    <row r="300" spans="1:10" s="4" customFormat="1" x14ac:dyDescent="0.3">
      <c r="A300" s="5"/>
      <c r="B300" s="5"/>
      <c r="C300" s="5"/>
      <c r="D300" s="5"/>
      <c r="E300" s="6"/>
      <c r="F300" s="5"/>
      <c r="G300" s="5"/>
      <c r="H300" s="5"/>
      <c r="I300" s="5"/>
      <c r="J300" s="5"/>
    </row>
    <row r="301" spans="1:10" s="4" customFormat="1" x14ac:dyDescent="0.3">
      <c r="A301" s="5"/>
      <c r="B301" s="5"/>
      <c r="C301" s="5"/>
      <c r="D301" s="5"/>
      <c r="E301" s="6"/>
      <c r="F301" s="5"/>
      <c r="G301" s="5"/>
      <c r="H301" s="5"/>
      <c r="I301" s="5"/>
      <c r="J301" s="5"/>
    </row>
    <row r="302" spans="1:10" s="4" customFormat="1" x14ac:dyDescent="0.3">
      <c r="A302" s="5"/>
      <c r="B302" s="5"/>
      <c r="C302" s="5"/>
      <c r="D302" s="5"/>
      <c r="E302" s="6"/>
      <c r="F302" s="5"/>
      <c r="G302" s="5"/>
      <c r="H302" s="5"/>
      <c r="I302" s="5"/>
      <c r="J302" s="5"/>
    </row>
    <row r="303" spans="1:10" s="4" customFormat="1" x14ac:dyDescent="0.3">
      <c r="A303" s="5"/>
      <c r="B303" s="5"/>
      <c r="C303" s="5"/>
      <c r="D303" s="5"/>
      <c r="E303" s="6"/>
      <c r="F303" s="5"/>
      <c r="G303" s="5"/>
      <c r="H303" s="5"/>
      <c r="I303" s="5"/>
      <c r="J303" s="5"/>
    </row>
    <row r="304" spans="1:10" s="4" customFormat="1" x14ac:dyDescent="0.3">
      <c r="A304" s="5"/>
      <c r="B304" s="5"/>
      <c r="C304" s="5"/>
      <c r="D304" s="5"/>
      <c r="E304" s="6"/>
      <c r="F304" s="5"/>
      <c r="G304" s="5"/>
      <c r="H304" s="5"/>
      <c r="I304" s="5"/>
      <c r="J304" s="5"/>
    </row>
    <row r="305" spans="1:10" s="4" customFormat="1" x14ac:dyDescent="0.3">
      <c r="A305" s="5"/>
      <c r="B305" s="5"/>
      <c r="C305" s="5"/>
      <c r="D305" s="5"/>
      <c r="E305" s="6"/>
      <c r="F305" s="5"/>
      <c r="G305" s="5"/>
      <c r="H305" s="5"/>
      <c r="I305" s="5"/>
      <c r="J305" s="5"/>
    </row>
    <row r="306" spans="1:10" s="4" customFormat="1" x14ac:dyDescent="0.3">
      <c r="A306" s="5"/>
      <c r="B306" s="5"/>
      <c r="C306" s="5"/>
      <c r="D306" s="5"/>
      <c r="E306" s="6"/>
      <c r="F306" s="5"/>
      <c r="G306" s="5"/>
      <c r="H306" s="5"/>
      <c r="I306" s="5"/>
      <c r="J306" s="5"/>
    </row>
    <row r="307" spans="1:10" s="4" customFormat="1" x14ac:dyDescent="0.3">
      <c r="A307" s="5"/>
      <c r="B307" s="5"/>
      <c r="C307" s="5"/>
      <c r="D307" s="5"/>
      <c r="E307" s="6"/>
      <c r="F307" s="5"/>
      <c r="G307" s="5"/>
      <c r="H307" s="5"/>
      <c r="I307" s="5"/>
      <c r="J307" s="5"/>
    </row>
    <row r="308" spans="1:10" s="4" customFormat="1" x14ac:dyDescent="0.3">
      <c r="A308" s="5"/>
      <c r="B308" s="5"/>
      <c r="C308" s="5"/>
      <c r="D308" s="5"/>
      <c r="E308" s="6"/>
      <c r="F308" s="5"/>
      <c r="G308" s="5"/>
      <c r="H308" s="5"/>
      <c r="I308" s="5"/>
      <c r="J308" s="5"/>
    </row>
    <row r="309" spans="1:10" s="4" customFormat="1" x14ac:dyDescent="0.3">
      <c r="A309" s="5"/>
      <c r="B309" s="5"/>
      <c r="C309" s="5"/>
      <c r="D309" s="5"/>
      <c r="E309" s="6"/>
      <c r="F309" s="5"/>
      <c r="G309" s="5"/>
      <c r="H309" s="5"/>
      <c r="I309" s="5"/>
      <c r="J309" s="5"/>
    </row>
    <row r="310" spans="1:10" s="4" customFormat="1" x14ac:dyDescent="0.3">
      <c r="A310" s="5"/>
      <c r="B310" s="5"/>
      <c r="C310" s="5"/>
      <c r="D310" s="5"/>
      <c r="E310" s="6"/>
      <c r="F310" s="5"/>
      <c r="G310" s="5"/>
      <c r="H310" s="5"/>
      <c r="I310" s="5"/>
      <c r="J310" s="5"/>
    </row>
    <row r="311" spans="1:10" s="4" customFormat="1" x14ac:dyDescent="0.3">
      <c r="A311" s="5"/>
      <c r="B311" s="5"/>
      <c r="C311" s="5"/>
      <c r="D311" s="5"/>
      <c r="E311" s="6"/>
      <c r="F311" s="5"/>
      <c r="G311" s="5"/>
      <c r="H311" s="5"/>
      <c r="I311" s="5"/>
      <c r="J311" s="5"/>
    </row>
    <row r="312" spans="1:10" s="4" customFormat="1" x14ac:dyDescent="0.3">
      <c r="A312" s="5"/>
      <c r="B312" s="5"/>
      <c r="C312" s="5"/>
      <c r="D312" s="5"/>
      <c r="E312" s="6"/>
      <c r="F312" s="5"/>
      <c r="G312" s="5"/>
      <c r="H312" s="5"/>
      <c r="I312" s="5"/>
      <c r="J312" s="5"/>
    </row>
    <row r="313" spans="1:10" s="4" customFormat="1" x14ac:dyDescent="0.3">
      <c r="A313" s="5"/>
      <c r="B313" s="5"/>
      <c r="C313" s="5"/>
      <c r="D313" s="5"/>
      <c r="E313" s="6"/>
      <c r="F313" s="5"/>
      <c r="G313" s="5"/>
      <c r="H313" s="5"/>
      <c r="I313" s="5"/>
      <c r="J313" s="5"/>
    </row>
    <row r="314" spans="1:10" s="4" customFormat="1" x14ac:dyDescent="0.3">
      <c r="A314" s="5"/>
      <c r="B314" s="5"/>
      <c r="C314" s="5"/>
      <c r="D314" s="5"/>
      <c r="E314" s="6"/>
      <c r="F314" s="5"/>
      <c r="G314" s="5"/>
      <c r="H314" s="5"/>
      <c r="I314" s="5"/>
      <c r="J314" s="5"/>
    </row>
    <row r="315" spans="1:10" s="4" customFormat="1" x14ac:dyDescent="0.3">
      <c r="A315" s="5"/>
      <c r="B315" s="5"/>
      <c r="C315" s="5"/>
      <c r="D315" s="5"/>
      <c r="E315" s="6"/>
      <c r="F315" s="5"/>
      <c r="G315" s="5"/>
      <c r="H315" s="5"/>
      <c r="I315" s="5"/>
      <c r="J315" s="5"/>
    </row>
    <row r="316" spans="1:10" s="4" customFormat="1" x14ac:dyDescent="0.3">
      <c r="A316" s="5"/>
      <c r="B316" s="5"/>
      <c r="C316" s="5"/>
      <c r="D316" s="5"/>
      <c r="E316" s="6"/>
      <c r="F316" s="5"/>
      <c r="G316" s="5"/>
      <c r="H316" s="5"/>
      <c r="I316" s="5"/>
      <c r="J316" s="5"/>
    </row>
    <row r="317" spans="1:10" s="4" customFormat="1" x14ac:dyDescent="0.3">
      <c r="A317" s="5"/>
      <c r="B317" s="5"/>
      <c r="C317" s="5"/>
      <c r="D317" s="5"/>
      <c r="E317" s="6"/>
      <c r="F317" s="5"/>
      <c r="G317" s="5"/>
      <c r="H317" s="5"/>
      <c r="I317" s="5"/>
      <c r="J317" s="5"/>
    </row>
    <row r="318" spans="1:10" s="4" customFormat="1" x14ac:dyDescent="0.3">
      <c r="A318" s="5"/>
      <c r="B318" s="5"/>
      <c r="C318" s="5"/>
      <c r="D318" s="5"/>
      <c r="E318" s="6"/>
      <c r="F318" s="5"/>
      <c r="G318" s="5"/>
      <c r="H318" s="5"/>
      <c r="I318" s="5"/>
      <c r="J318" s="5"/>
    </row>
    <row r="319" spans="1:10" s="4" customFormat="1" x14ac:dyDescent="0.3">
      <c r="A319" s="5"/>
      <c r="B319" s="5"/>
      <c r="C319" s="5"/>
      <c r="D319" s="5"/>
      <c r="E319" s="6"/>
      <c r="F319" s="5"/>
      <c r="G319" s="5"/>
      <c r="H319" s="5"/>
      <c r="I319" s="5"/>
      <c r="J319" s="5"/>
    </row>
    <row r="320" spans="1:10" s="4" customFormat="1" x14ac:dyDescent="0.3">
      <c r="A320" s="5"/>
      <c r="B320" s="5"/>
      <c r="C320" s="5"/>
      <c r="D320" s="5"/>
      <c r="E320" s="6"/>
      <c r="F320" s="5"/>
      <c r="G320" s="5"/>
      <c r="H320" s="5"/>
      <c r="I320" s="5"/>
      <c r="J320" s="5"/>
    </row>
    <row r="321" spans="1:10" s="4" customFormat="1" x14ac:dyDescent="0.3">
      <c r="A321" s="5"/>
      <c r="B321" s="5"/>
      <c r="C321" s="5"/>
      <c r="D321" s="5"/>
      <c r="E321" s="6"/>
      <c r="F321" s="5"/>
      <c r="G321" s="5"/>
      <c r="H321" s="5"/>
      <c r="I321" s="5"/>
      <c r="J321" s="5"/>
    </row>
    <row r="322" spans="1:10" s="4" customFormat="1" x14ac:dyDescent="0.3">
      <c r="A322" s="5"/>
      <c r="B322" s="5"/>
      <c r="C322" s="5"/>
      <c r="D322" s="5"/>
      <c r="E322" s="6"/>
      <c r="F322" s="5"/>
      <c r="G322" s="5"/>
      <c r="H322" s="5"/>
      <c r="I322" s="5"/>
      <c r="J322" s="5"/>
    </row>
    <row r="323" spans="1:10" s="4" customFormat="1" x14ac:dyDescent="0.3">
      <c r="A323" s="5"/>
      <c r="B323" s="5"/>
      <c r="C323" s="5"/>
      <c r="D323" s="5"/>
      <c r="E323" s="6"/>
      <c r="F323" s="5"/>
      <c r="G323" s="5"/>
      <c r="H323" s="5"/>
      <c r="I323" s="5"/>
      <c r="J323" s="5"/>
    </row>
    <row r="324" spans="1:10" s="4" customFormat="1" x14ac:dyDescent="0.3">
      <c r="A324" s="5"/>
      <c r="B324" s="5"/>
      <c r="C324" s="5"/>
      <c r="D324" s="5"/>
      <c r="E324" s="6"/>
      <c r="F324" s="5"/>
      <c r="G324" s="5"/>
      <c r="H324" s="5"/>
      <c r="I324" s="5"/>
      <c r="J324" s="5"/>
    </row>
    <row r="325" spans="1:10" s="4" customFormat="1" x14ac:dyDescent="0.3">
      <c r="A325" s="5"/>
      <c r="B325" s="5"/>
      <c r="C325" s="5"/>
      <c r="D325" s="5"/>
      <c r="E325" s="6"/>
      <c r="F325" s="5"/>
      <c r="G325" s="5"/>
      <c r="H325" s="5"/>
      <c r="I325" s="5"/>
      <c r="J325" s="5"/>
    </row>
    <row r="326" spans="1:10" s="4" customFormat="1" x14ac:dyDescent="0.3">
      <c r="A326" s="5"/>
      <c r="B326" s="5"/>
      <c r="C326" s="5"/>
      <c r="D326" s="5"/>
      <c r="E326" s="6"/>
      <c r="F326" s="5"/>
      <c r="G326" s="5"/>
      <c r="H326" s="5"/>
      <c r="I326" s="5"/>
      <c r="J326" s="5"/>
    </row>
    <row r="327" spans="1:10" s="4" customFormat="1" x14ac:dyDescent="0.3">
      <c r="A327" s="5"/>
      <c r="B327" s="5"/>
      <c r="C327" s="5"/>
      <c r="D327" s="5"/>
      <c r="E327" s="6"/>
      <c r="F327" s="5"/>
      <c r="G327" s="5"/>
      <c r="H327" s="5"/>
      <c r="I327" s="5"/>
      <c r="J327" s="5"/>
    </row>
    <row r="328" spans="1:10" s="4" customFormat="1" x14ac:dyDescent="0.3">
      <c r="A328" s="5"/>
      <c r="B328" s="5"/>
      <c r="C328" s="5"/>
      <c r="D328" s="5"/>
      <c r="E328" s="6"/>
      <c r="F328" s="5"/>
      <c r="G328" s="5"/>
      <c r="H328" s="5"/>
      <c r="I328" s="5"/>
      <c r="J328" s="5"/>
    </row>
    <row r="329" spans="1:10" s="4" customFormat="1" x14ac:dyDescent="0.3">
      <c r="A329" s="5"/>
      <c r="B329" s="5"/>
      <c r="C329" s="5"/>
      <c r="D329" s="5"/>
      <c r="E329" s="6"/>
      <c r="F329" s="5"/>
      <c r="G329" s="5"/>
      <c r="H329" s="5"/>
      <c r="I329" s="5"/>
      <c r="J329" s="5"/>
    </row>
    <row r="330" spans="1:10" s="4" customFormat="1" x14ac:dyDescent="0.3">
      <c r="A330" s="5"/>
      <c r="B330" s="5"/>
      <c r="C330" s="5"/>
      <c r="D330" s="5"/>
      <c r="E330" s="6"/>
      <c r="F330" s="5"/>
      <c r="G330" s="5"/>
      <c r="H330" s="5"/>
      <c r="I330" s="5"/>
      <c r="J330" s="5"/>
    </row>
    <row r="331" spans="1:10" s="4" customFormat="1" x14ac:dyDescent="0.3">
      <c r="A331" s="5"/>
      <c r="B331" s="5"/>
      <c r="C331" s="5"/>
      <c r="D331" s="5"/>
      <c r="E331" s="6"/>
      <c r="F331" s="5"/>
      <c r="G331" s="5"/>
      <c r="H331" s="5"/>
      <c r="I331" s="5"/>
      <c r="J331" s="5"/>
    </row>
    <row r="332" spans="1:10" s="4" customFormat="1" x14ac:dyDescent="0.3">
      <c r="A332" s="5"/>
      <c r="B332" s="5"/>
      <c r="C332" s="5"/>
      <c r="D332" s="5"/>
      <c r="E332" s="6"/>
      <c r="F332" s="5"/>
      <c r="G332" s="5"/>
      <c r="H332" s="5"/>
      <c r="I332" s="5"/>
      <c r="J332" s="5"/>
    </row>
    <row r="333" spans="1:10" s="4" customFormat="1" x14ac:dyDescent="0.3">
      <c r="A333" s="5"/>
      <c r="B333" s="5"/>
      <c r="C333" s="5"/>
      <c r="D333" s="5"/>
      <c r="E333" s="6"/>
      <c r="F333" s="5"/>
      <c r="G333" s="5"/>
      <c r="H333" s="5"/>
      <c r="I333" s="5"/>
      <c r="J333" s="5"/>
    </row>
    <row r="334" spans="1:10" s="4" customFormat="1" x14ac:dyDescent="0.3">
      <c r="A334" s="5"/>
      <c r="B334" s="5"/>
      <c r="C334" s="5"/>
      <c r="D334" s="5"/>
      <c r="E334" s="6"/>
      <c r="F334" s="5"/>
      <c r="G334" s="5"/>
      <c r="H334" s="5"/>
      <c r="I334" s="5"/>
      <c r="J334" s="5"/>
    </row>
    <row r="335" spans="1:10" s="4" customFormat="1" x14ac:dyDescent="0.3">
      <c r="A335" s="5"/>
      <c r="B335" s="5"/>
      <c r="C335" s="5"/>
      <c r="D335" s="5"/>
      <c r="E335" s="6"/>
      <c r="F335" s="5"/>
      <c r="G335" s="5"/>
      <c r="H335" s="5"/>
      <c r="I335" s="5"/>
      <c r="J335" s="5"/>
    </row>
    <row r="336" spans="1:10" s="4" customFormat="1" x14ac:dyDescent="0.3">
      <c r="A336" s="5"/>
      <c r="B336" s="5"/>
      <c r="C336" s="5"/>
      <c r="D336" s="5"/>
      <c r="E336" s="6"/>
      <c r="F336" s="5"/>
      <c r="G336" s="5"/>
      <c r="H336" s="5"/>
      <c r="I336" s="5"/>
      <c r="J336" s="5"/>
    </row>
    <row r="337" spans="1:10" s="4" customFormat="1" x14ac:dyDescent="0.3">
      <c r="A337" s="5"/>
      <c r="B337" s="5"/>
      <c r="C337" s="5"/>
      <c r="D337" s="5"/>
      <c r="E337" s="6"/>
      <c r="F337" s="5"/>
      <c r="G337" s="5"/>
      <c r="H337" s="5"/>
      <c r="I337" s="5"/>
      <c r="J337" s="5"/>
    </row>
    <row r="338" spans="1:10" s="4" customFormat="1" x14ac:dyDescent="0.3">
      <c r="A338" s="5"/>
      <c r="B338" s="5"/>
      <c r="C338" s="5"/>
      <c r="D338" s="5"/>
      <c r="E338" s="6"/>
      <c r="F338" s="5"/>
      <c r="G338" s="5"/>
      <c r="H338" s="5"/>
      <c r="I338" s="5"/>
      <c r="J338" s="5"/>
    </row>
    <row r="339" spans="1:10" s="4" customFormat="1" x14ac:dyDescent="0.3">
      <c r="A339" s="5"/>
      <c r="B339" s="5"/>
      <c r="C339" s="5"/>
      <c r="D339" s="5"/>
      <c r="E339" s="6"/>
      <c r="F339" s="5"/>
      <c r="G339" s="5"/>
      <c r="H339" s="5"/>
      <c r="I339" s="5"/>
      <c r="J339" s="5"/>
    </row>
    <row r="340" spans="1:10" s="4" customFormat="1" x14ac:dyDescent="0.3">
      <c r="A340" s="5"/>
      <c r="B340" s="5"/>
      <c r="C340" s="5"/>
      <c r="D340" s="5"/>
      <c r="E340" s="6"/>
      <c r="F340" s="5"/>
      <c r="G340" s="5"/>
      <c r="H340" s="5"/>
      <c r="I340" s="5"/>
      <c r="J340" s="5"/>
    </row>
    <row r="341" spans="1:10" s="4" customFormat="1" x14ac:dyDescent="0.3">
      <c r="A341" s="5"/>
      <c r="B341" s="5"/>
      <c r="C341" s="5"/>
      <c r="D341" s="5"/>
      <c r="E341" s="6"/>
      <c r="F341" s="5"/>
      <c r="G341" s="5"/>
      <c r="H341" s="5"/>
      <c r="I341" s="5"/>
      <c r="J341" s="5"/>
    </row>
    <row r="342" spans="1:10" s="4" customFormat="1" x14ac:dyDescent="0.3">
      <c r="A342" s="5"/>
      <c r="B342" s="5"/>
      <c r="C342" s="5"/>
      <c r="D342" s="5"/>
      <c r="E342" s="6"/>
      <c r="F342" s="5"/>
      <c r="G342" s="5"/>
      <c r="H342" s="5"/>
      <c r="I342" s="5"/>
      <c r="J342" s="5"/>
    </row>
    <row r="343" spans="1:10" s="4" customFormat="1" x14ac:dyDescent="0.3">
      <c r="A343" s="5"/>
      <c r="B343" s="5"/>
      <c r="C343" s="5"/>
      <c r="D343" s="5"/>
      <c r="E343" s="6"/>
      <c r="F343" s="5"/>
      <c r="G343" s="5"/>
      <c r="H343" s="5"/>
      <c r="I343" s="5"/>
      <c r="J343" s="5"/>
    </row>
    <row r="344" spans="1:10" s="4" customFormat="1" x14ac:dyDescent="0.3">
      <c r="A344" s="5"/>
      <c r="B344" s="5"/>
      <c r="C344" s="5"/>
      <c r="D344" s="5"/>
      <c r="E344" s="6"/>
      <c r="F344" s="5"/>
      <c r="G344" s="5"/>
      <c r="H344" s="5"/>
      <c r="I344" s="5"/>
      <c r="J344" s="5"/>
    </row>
    <row r="345" spans="1:10" s="4" customFormat="1" x14ac:dyDescent="0.3">
      <c r="A345" s="5"/>
      <c r="B345" s="5"/>
      <c r="C345" s="5"/>
      <c r="D345" s="5"/>
      <c r="E345" s="6"/>
      <c r="F345" s="5"/>
      <c r="G345" s="5"/>
      <c r="H345" s="5"/>
      <c r="I345" s="5"/>
      <c r="J345" s="5"/>
    </row>
    <row r="346" spans="1:10" s="4" customFormat="1" x14ac:dyDescent="0.3">
      <c r="A346" s="5"/>
      <c r="B346" s="5"/>
      <c r="C346" s="5"/>
      <c r="D346" s="5"/>
      <c r="E346" s="6"/>
      <c r="F346" s="5"/>
      <c r="G346" s="5"/>
      <c r="H346" s="5"/>
      <c r="I346" s="5"/>
      <c r="J346" s="5"/>
    </row>
    <row r="347" spans="1:10" s="4" customFormat="1" x14ac:dyDescent="0.3">
      <c r="A347" s="5"/>
      <c r="B347" s="5"/>
      <c r="C347" s="5"/>
      <c r="D347" s="5"/>
      <c r="E347" s="6"/>
      <c r="F347" s="5"/>
      <c r="G347" s="5"/>
      <c r="H347" s="5"/>
      <c r="I347" s="5"/>
      <c r="J347" s="5"/>
    </row>
    <row r="348" spans="1:10" s="4" customFormat="1" x14ac:dyDescent="0.3">
      <c r="A348" s="5"/>
      <c r="B348" s="5"/>
      <c r="C348" s="5"/>
      <c r="D348" s="5"/>
      <c r="E348" s="6"/>
      <c r="F348" s="5"/>
      <c r="G348" s="5"/>
      <c r="H348" s="5"/>
      <c r="I348" s="5"/>
      <c r="J348" s="5"/>
    </row>
    <row r="349" spans="1:10" s="4" customFormat="1" x14ac:dyDescent="0.3">
      <c r="A349" s="5"/>
      <c r="B349" s="5"/>
      <c r="C349" s="5"/>
      <c r="D349" s="5"/>
      <c r="E349" s="6"/>
      <c r="F349" s="5"/>
      <c r="G349" s="5"/>
      <c r="H349" s="5"/>
      <c r="I349" s="5"/>
      <c r="J349" s="5"/>
    </row>
    <row r="350" spans="1:10" s="4" customFormat="1" x14ac:dyDescent="0.3">
      <c r="A350" s="5"/>
      <c r="B350" s="5"/>
      <c r="C350" s="5"/>
      <c r="D350" s="5"/>
      <c r="E350" s="6"/>
      <c r="F350" s="5"/>
      <c r="G350" s="5"/>
      <c r="H350" s="5"/>
      <c r="I350" s="5"/>
      <c r="J350" s="5"/>
    </row>
    <row r="351" spans="1:10" s="4" customFormat="1" x14ac:dyDescent="0.3">
      <c r="A351" s="5"/>
      <c r="B351" s="5"/>
      <c r="C351" s="5"/>
      <c r="D351" s="5"/>
      <c r="E351" s="6"/>
      <c r="F351" s="5"/>
      <c r="G351" s="5"/>
      <c r="H351" s="5"/>
      <c r="I351" s="5"/>
      <c r="J351" s="5"/>
    </row>
    <row r="352" spans="1:10" s="4" customFormat="1" x14ac:dyDescent="0.3">
      <c r="A352" s="5"/>
      <c r="B352" s="5"/>
      <c r="C352" s="5"/>
      <c r="D352" s="5"/>
      <c r="E352" s="6"/>
      <c r="F352" s="5"/>
      <c r="G352" s="5"/>
      <c r="H352" s="5"/>
      <c r="I352" s="5"/>
      <c r="J352" s="5"/>
    </row>
    <row r="353" spans="1:10" s="4" customFormat="1" x14ac:dyDescent="0.3">
      <c r="A353" s="5"/>
      <c r="B353" s="5"/>
      <c r="C353" s="5"/>
      <c r="D353" s="5"/>
      <c r="E353" s="6"/>
      <c r="F353" s="5"/>
      <c r="G353" s="5"/>
      <c r="H353" s="5"/>
      <c r="I353" s="5"/>
      <c r="J353" s="5"/>
    </row>
    <row r="354" spans="1:10" s="4" customFormat="1" x14ac:dyDescent="0.3">
      <c r="A354" s="5"/>
      <c r="B354" s="5"/>
      <c r="C354" s="5"/>
      <c r="D354" s="5"/>
      <c r="E354" s="6"/>
      <c r="F354" s="5"/>
      <c r="G354" s="5"/>
      <c r="H354" s="5"/>
      <c r="I354" s="5"/>
      <c r="J354" s="5"/>
    </row>
    <row r="355" spans="1:10" s="4" customFormat="1" x14ac:dyDescent="0.3">
      <c r="A355" s="5"/>
      <c r="B355" s="5"/>
      <c r="C355" s="5"/>
      <c r="D355" s="5"/>
      <c r="E355" s="6"/>
      <c r="F355" s="5"/>
      <c r="G355" s="5"/>
      <c r="H355" s="5"/>
      <c r="I355" s="5"/>
      <c r="J355" s="5"/>
    </row>
    <row r="356" spans="1:10" s="4" customFormat="1" x14ac:dyDescent="0.3">
      <c r="A356" s="5"/>
      <c r="B356" s="5"/>
      <c r="C356" s="5"/>
      <c r="D356" s="5"/>
      <c r="E356" s="6"/>
      <c r="F356" s="5"/>
      <c r="G356" s="5"/>
      <c r="H356" s="5"/>
      <c r="I356" s="5"/>
      <c r="J356" s="5"/>
    </row>
    <row r="357" spans="1:10" s="4" customFormat="1" x14ac:dyDescent="0.3">
      <c r="A357" s="5"/>
      <c r="B357" s="5"/>
      <c r="C357" s="5"/>
      <c r="D357" s="5"/>
      <c r="E357" s="6"/>
      <c r="F357" s="5"/>
      <c r="G357" s="5"/>
      <c r="H357" s="5"/>
      <c r="I357" s="5"/>
      <c r="J357" s="5"/>
    </row>
    <row r="358" spans="1:10" s="4" customFormat="1" x14ac:dyDescent="0.3">
      <c r="A358" s="5"/>
      <c r="B358" s="5"/>
      <c r="C358" s="5"/>
      <c r="D358" s="5"/>
      <c r="E358" s="6"/>
      <c r="F358" s="5"/>
      <c r="G358" s="5"/>
      <c r="H358" s="5"/>
      <c r="I358" s="5"/>
      <c r="J358" s="5"/>
    </row>
    <row r="359" spans="1:10" s="4" customFormat="1" x14ac:dyDescent="0.3">
      <c r="A359" s="5"/>
      <c r="B359" s="5"/>
      <c r="C359" s="5"/>
      <c r="D359" s="5"/>
      <c r="E359" s="6"/>
      <c r="F359" s="5"/>
      <c r="G359" s="5"/>
      <c r="H359" s="5"/>
      <c r="I359" s="5"/>
      <c r="J359" s="5"/>
    </row>
    <row r="360" spans="1:10" s="4" customFormat="1" x14ac:dyDescent="0.3">
      <c r="A360" s="5"/>
      <c r="B360" s="5"/>
      <c r="C360" s="5"/>
      <c r="D360" s="5"/>
      <c r="E360" s="6"/>
      <c r="F360" s="5"/>
      <c r="G360" s="5"/>
      <c r="H360" s="5"/>
      <c r="I360" s="5"/>
      <c r="J360" s="5"/>
    </row>
    <row r="361" spans="1:10" s="4" customFormat="1" x14ac:dyDescent="0.3">
      <c r="A361" s="5"/>
      <c r="B361" s="5"/>
      <c r="C361" s="5"/>
      <c r="D361" s="5"/>
      <c r="E361" s="6"/>
      <c r="F361" s="5"/>
      <c r="G361" s="5"/>
      <c r="H361" s="5"/>
      <c r="I361" s="5"/>
      <c r="J361" s="5"/>
    </row>
    <row r="362" spans="1:10" s="4" customFormat="1" x14ac:dyDescent="0.3">
      <c r="A362" s="5"/>
      <c r="B362" s="5"/>
      <c r="C362" s="5"/>
      <c r="D362" s="5"/>
      <c r="E362" s="6"/>
      <c r="F362" s="5"/>
      <c r="G362" s="5"/>
      <c r="H362" s="5"/>
      <c r="I362" s="5"/>
      <c r="J362" s="5"/>
    </row>
    <row r="363" spans="1:10" s="4" customFormat="1" x14ac:dyDescent="0.3">
      <c r="A363" s="5"/>
      <c r="B363" s="5"/>
      <c r="C363" s="5"/>
      <c r="D363" s="5"/>
      <c r="E363" s="6"/>
      <c r="F363" s="5"/>
      <c r="G363" s="5"/>
      <c r="H363" s="5"/>
      <c r="I363" s="5"/>
      <c r="J363" s="5"/>
    </row>
    <row r="364" spans="1:10" s="4" customFormat="1" x14ac:dyDescent="0.3">
      <c r="A364" s="5"/>
      <c r="B364" s="5"/>
      <c r="C364" s="5"/>
      <c r="D364" s="5"/>
      <c r="E364" s="6"/>
      <c r="F364" s="5"/>
      <c r="G364" s="5"/>
      <c r="H364" s="5"/>
      <c r="I364" s="5"/>
      <c r="J364" s="5"/>
    </row>
    <row r="365" spans="1:10" s="4" customFormat="1" x14ac:dyDescent="0.3">
      <c r="A365" s="5"/>
      <c r="B365" s="5"/>
      <c r="C365" s="5"/>
      <c r="D365" s="5"/>
      <c r="E365" s="6"/>
      <c r="F365" s="5"/>
      <c r="G365" s="5"/>
      <c r="H365" s="5"/>
      <c r="I365" s="5"/>
      <c r="J365" s="5"/>
    </row>
    <row r="366" spans="1:10" s="4" customFormat="1" x14ac:dyDescent="0.3">
      <c r="A366" s="5"/>
      <c r="B366" s="5"/>
      <c r="C366" s="5"/>
      <c r="D366" s="5"/>
      <c r="E366" s="6"/>
      <c r="F366" s="5"/>
      <c r="G366" s="5"/>
      <c r="H366" s="5"/>
      <c r="I366" s="5"/>
      <c r="J366" s="5"/>
    </row>
    <row r="367" spans="1:10" s="4" customFormat="1" x14ac:dyDescent="0.3">
      <c r="A367" s="5"/>
      <c r="B367" s="5"/>
      <c r="C367" s="5"/>
      <c r="D367" s="5"/>
      <c r="E367" s="6"/>
      <c r="F367" s="5"/>
      <c r="G367" s="5"/>
      <c r="H367" s="5"/>
      <c r="I367" s="5"/>
      <c r="J367" s="5"/>
    </row>
    <row r="368" spans="1:10" s="4" customFormat="1" x14ac:dyDescent="0.3">
      <c r="A368" s="5"/>
      <c r="B368" s="5"/>
      <c r="C368" s="5"/>
      <c r="D368" s="5"/>
      <c r="E368" s="6"/>
      <c r="F368" s="5"/>
      <c r="G368" s="5"/>
      <c r="H368" s="5"/>
      <c r="I368" s="5"/>
      <c r="J368" s="5"/>
    </row>
    <row r="369" spans="1:10" s="4" customFormat="1" x14ac:dyDescent="0.3">
      <c r="A369" s="5"/>
      <c r="B369" s="5"/>
      <c r="C369" s="5"/>
      <c r="D369" s="5"/>
      <c r="E369" s="6"/>
      <c r="F369" s="5"/>
      <c r="G369" s="5"/>
      <c r="H369" s="5"/>
      <c r="I369" s="5"/>
      <c r="J369" s="5"/>
    </row>
    <row r="370" spans="1:10" s="4" customFormat="1" x14ac:dyDescent="0.3">
      <c r="A370" s="5"/>
      <c r="B370" s="5"/>
      <c r="C370" s="5"/>
      <c r="D370" s="5"/>
      <c r="E370" s="6"/>
      <c r="F370" s="5"/>
      <c r="G370" s="5"/>
      <c r="H370" s="5"/>
      <c r="I370" s="5"/>
      <c r="J370" s="5"/>
    </row>
    <row r="371" spans="1:10" s="4" customFormat="1" x14ac:dyDescent="0.3">
      <c r="A371" s="5"/>
      <c r="B371" s="5"/>
      <c r="C371" s="5"/>
      <c r="D371" s="5"/>
      <c r="E371" s="6"/>
      <c r="F371" s="5"/>
      <c r="G371" s="5"/>
      <c r="H371" s="5"/>
      <c r="I371" s="5"/>
      <c r="J371" s="5"/>
    </row>
    <row r="372" spans="1:10" s="4" customFormat="1" x14ac:dyDescent="0.3">
      <c r="A372" s="5"/>
      <c r="B372" s="5"/>
      <c r="C372" s="5"/>
      <c r="D372" s="5"/>
      <c r="E372" s="6"/>
      <c r="F372" s="5"/>
      <c r="G372" s="5"/>
      <c r="H372" s="5"/>
      <c r="I372" s="5"/>
      <c r="J372" s="5"/>
    </row>
    <row r="373" spans="1:10" s="4" customFormat="1" x14ac:dyDescent="0.3">
      <c r="A373" s="5"/>
      <c r="B373" s="5"/>
      <c r="C373" s="5"/>
      <c r="D373" s="5"/>
      <c r="E373" s="6"/>
      <c r="F373" s="5"/>
      <c r="G373" s="5"/>
      <c r="H373" s="5"/>
      <c r="I373" s="5"/>
      <c r="J373" s="5"/>
    </row>
    <row r="374" spans="1:10" s="4" customFormat="1" x14ac:dyDescent="0.3">
      <c r="A374" s="5"/>
      <c r="B374" s="5"/>
      <c r="C374" s="5"/>
      <c r="D374" s="5"/>
      <c r="E374" s="6"/>
      <c r="F374" s="5"/>
      <c r="G374" s="5"/>
      <c r="H374" s="5"/>
      <c r="I374" s="5"/>
      <c r="J374" s="5"/>
    </row>
    <row r="375" spans="1:10" s="4" customFormat="1" x14ac:dyDescent="0.3">
      <c r="A375" s="5"/>
      <c r="B375" s="5"/>
      <c r="C375" s="5"/>
      <c r="D375" s="5"/>
      <c r="E375" s="6"/>
      <c r="F375" s="5"/>
      <c r="G375" s="5"/>
      <c r="H375" s="5"/>
      <c r="I375" s="5"/>
      <c r="J375" s="5"/>
    </row>
    <row r="376" spans="1:10" s="4" customFormat="1" x14ac:dyDescent="0.3">
      <c r="A376" s="5"/>
      <c r="B376" s="5"/>
      <c r="C376" s="5"/>
      <c r="D376" s="5"/>
      <c r="E376" s="6"/>
      <c r="F376" s="5"/>
      <c r="G376" s="5"/>
      <c r="H376" s="5"/>
      <c r="I376" s="5"/>
      <c r="J376" s="5"/>
    </row>
    <row r="377" spans="1:10" s="4" customFormat="1" x14ac:dyDescent="0.3">
      <c r="A377" s="5"/>
      <c r="B377" s="5"/>
      <c r="C377" s="5"/>
      <c r="D377" s="5"/>
      <c r="E377" s="6"/>
      <c r="F377" s="5"/>
      <c r="G377" s="5"/>
      <c r="H377" s="5"/>
      <c r="I377" s="5"/>
      <c r="J377" s="5"/>
    </row>
    <row r="378" spans="1:10" s="4" customFormat="1" x14ac:dyDescent="0.3">
      <c r="A378" s="5"/>
      <c r="B378" s="5"/>
      <c r="C378" s="5"/>
      <c r="D378" s="5"/>
      <c r="E378" s="6"/>
      <c r="F378" s="5"/>
      <c r="G378" s="5"/>
      <c r="H378" s="5"/>
      <c r="I378" s="5"/>
      <c r="J378" s="5"/>
    </row>
    <row r="379" spans="1:10" s="4" customFormat="1" x14ac:dyDescent="0.3">
      <c r="A379" s="5"/>
      <c r="B379" s="5"/>
      <c r="C379" s="5"/>
      <c r="D379" s="5"/>
      <c r="E379" s="6"/>
      <c r="F379" s="5"/>
      <c r="G379" s="5"/>
      <c r="H379" s="5"/>
      <c r="I379" s="5"/>
      <c r="J379" s="5"/>
    </row>
    <row r="380" spans="1:10" s="4" customFormat="1" x14ac:dyDescent="0.3">
      <c r="A380" s="5"/>
      <c r="B380" s="5"/>
      <c r="C380" s="5"/>
      <c r="D380" s="5"/>
      <c r="E380" s="6"/>
      <c r="F380" s="5"/>
      <c r="G380" s="5"/>
      <c r="H380" s="5"/>
      <c r="I380" s="5"/>
      <c r="J380" s="5"/>
    </row>
    <row r="381" spans="1:10" s="4" customFormat="1" x14ac:dyDescent="0.3">
      <c r="A381" s="5"/>
      <c r="B381" s="5"/>
      <c r="C381" s="5"/>
      <c r="D381" s="5"/>
      <c r="E381" s="6"/>
      <c r="F381" s="5"/>
      <c r="G381" s="5"/>
      <c r="H381" s="5"/>
      <c r="I381" s="5"/>
      <c r="J381" s="5"/>
    </row>
    <row r="382" spans="1:10" s="4" customFormat="1" x14ac:dyDescent="0.3">
      <c r="A382" s="5"/>
      <c r="B382" s="5"/>
      <c r="C382" s="5"/>
      <c r="D382" s="5"/>
      <c r="E382" s="6"/>
      <c r="F382" s="5"/>
      <c r="G382" s="5"/>
      <c r="H382" s="5"/>
      <c r="I382" s="5"/>
      <c r="J382" s="5"/>
    </row>
    <row r="383" spans="1:10" s="4" customFormat="1" x14ac:dyDescent="0.3">
      <c r="A383" s="5"/>
      <c r="B383" s="5"/>
      <c r="C383" s="5"/>
      <c r="D383" s="5"/>
      <c r="E383" s="6"/>
      <c r="F383" s="5"/>
      <c r="G383" s="5"/>
      <c r="H383" s="5"/>
      <c r="I383" s="5"/>
      <c r="J383" s="5"/>
    </row>
    <row r="384" spans="1:10" s="4" customFormat="1" x14ac:dyDescent="0.3">
      <c r="A384" s="5"/>
      <c r="B384" s="5"/>
      <c r="C384" s="5"/>
      <c r="D384" s="5"/>
      <c r="E384" s="6"/>
      <c r="F384" s="5"/>
      <c r="G384" s="5"/>
      <c r="H384" s="5"/>
      <c r="I384" s="5"/>
      <c r="J384" s="5"/>
    </row>
    <row r="385" spans="1:10" s="4" customFormat="1" x14ac:dyDescent="0.3">
      <c r="A385" s="5"/>
      <c r="B385" s="5"/>
      <c r="C385" s="5"/>
      <c r="D385" s="5"/>
      <c r="E385" s="6"/>
      <c r="F385" s="5"/>
      <c r="G385" s="5"/>
      <c r="H385" s="5"/>
      <c r="I385" s="5"/>
      <c r="J385" s="5"/>
    </row>
    <row r="386" spans="1:10" s="4" customFormat="1" x14ac:dyDescent="0.3">
      <c r="A386" s="5"/>
      <c r="B386" s="5"/>
      <c r="C386" s="5"/>
      <c r="D386" s="5"/>
      <c r="E386" s="6"/>
      <c r="F386" s="5"/>
      <c r="G386" s="5"/>
      <c r="H386" s="5"/>
      <c r="I386" s="5"/>
      <c r="J386" s="5"/>
    </row>
    <row r="387" spans="1:10" s="4" customFormat="1" x14ac:dyDescent="0.3">
      <c r="A387" s="5"/>
      <c r="B387" s="5"/>
      <c r="C387" s="5"/>
      <c r="D387" s="5"/>
      <c r="E387" s="6"/>
      <c r="F387" s="5"/>
      <c r="G387" s="5"/>
      <c r="H387" s="5"/>
      <c r="I387" s="5"/>
      <c r="J387" s="5"/>
    </row>
    <row r="388" spans="1:10" s="4" customFormat="1" x14ac:dyDescent="0.3">
      <c r="A388" s="5"/>
      <c r="B388" s="5"/>
      <c r="C388" s="5"/>
      <c r="D388" s="5"/>
      <c r="E388" s="6"/>
      <c r="F388" s="5"/>
      <c r="G388" s="5"/>
      <c r="H388" s="5"/>
      <c r="I388" s="5"/>
      <c r="J388" s="5"/>
    </row>
    <row r="389" spans="1:10" s="4" customFormat="1" x14ac:dyDescent="0.3">
      <c r="A389" s="5"/>
      <c r="B389" s="5"/>
      <c r="C389" s="5"/>
      <c r="D389" s="5"/>
      <c r="E389" s="6"/>
      <c r="F389" s="5"/>
      <c r="G389" s="5"/>
      <c r="H389" s="5"/>
      <c r="I389" s="5"/>
      <c r="J389" s="5"/>
    </row>
    <row r="390" spans="1:10" s="4" customFormat="1" x14ac:dyDescent="0.3">
      <c r="A390" s="5"/>
      <c r="B390" s="5"/>
      <c r="C390" s="5"/>
      <c r="D390" s="5"/>
      <c r="E390" s="6"/>
      <c r="F390" s="5"/>
      <c r="G390" s="5"/>
      <c r="H390" s="5"/>
      <c r="I390" s="5"/>
      <c r="J390" s="5"/>
    </row>
    <row r="391" spans="1:10" s="4" customFormat="1" x14ac:dyDescent="0.3">
      <c r="A391" s="5"/>
      <c r="B391" s="5"/>
      <c r="C391" s="5"/>
      <c r="D391" s="5"/>
      <c r="E391" s="6"/>
      <c r="F391" s="5"/>
      <c r="G391" s="5"/>
      <c r="H391" s="5"/>
      <c r="I391" s="5"/>
      <c r="J391" s="5"/>
    </row>
    <row r="392" spans="1:10" s="4" customFormat="1" x14ac:dyDescent="0.3">
      <c r="A392" s="5"/>
      <c r="B392" s="5"/>
      <c r="C392" s="5"/>
      <c r="D392" s="5"/>
      <c r="E392" s="6"/>
      <c r="F392" s="5"/>
      <c r="G392" s="5"/>
      <c r="H392" s="5"/>
      <c r="I392" s="5"/>
      <c r="J392" s="5"/>
    </row>
    <row r="393" spans="1:10" s="4" customFormat="1" x14ac:dyDescent="0.3">
      <c r="A393" s="5"/>
      <c r="B393" s="5"/>
      <c r="C393" s="5"/>
      <c r="D393" s="5"/>
      <c r="E393" s="6"/>
      <c r="F393" s="5"/>
      <c r="G393" s="5"/>
      <c r="H393" s="5"/>
      <c r="I393" s="5"/>
      <c r="J393" s="5"/>
    </row>
    <row r="394" spans="1:10" s="4" customFormat="1" x14ac:dyDescent="0.3">
      <c r="A394" s="5"/>
      <c r="B394" s="5"/>
      <c r="C394" s="5"/>
      <c r="D394" s="5"/>
      <c r="E394" s="6"/>
      <c r="F394" s="5"/>
      <c r="G394" s="5"/>
      <c r="H394" s="5"/>
      <c r="I394" s="5"/>
      <c r="J394" s="5"/>
    </row>
    <row r="395" spans="1:10" s="4" customFormat="1" x14ac:dyDescent="0.3">
      <c r="A395" s="5"/>
      <c r="B395" s="5"/>
      <c r="C395" s="5"/>
      <c r="D395" s="5"/>
      <c r="E395" s="6"/>
      <c r="F395" s="5"/>
      <c r="G395" s="5"/>
      <c r="H395" s="5"/>
      <c r="I395" s="5"/>
      <c r="J395" s="5"/>
    </row>
    <row r="396" spans="1:10" s="4" customFormat="1" x14ac:dyDescent="0.3">
      <c r="A396" s="5"/>
      <c r="B396" s="5"/>
      <c r="C396" s="5"/>
      <c r="D396" s="5"/>
      <c r="E396" s="6"/>
      <c r="F396" s="5"/>
      <c r="G396" s="5"/>
      <c r="H396" s="5"/>
      <c r="I396" s="5"/>
      <c r="J396" s="5"/>
    </row>
    <row r="397" spans="1:10" s="4" customFormat="1" x14ac:dyDescent="0.3">
      <c r="A397" s="5"/>
      <c r="B397" s="5"/>
      <c r="C397" s="5"/>
      <c r="D397" s="5"/>
      <c r="E397" s="6"/>
      <c r="F397" s="5"/>
      <c r="G397" s="5"/>
      <c r="H397" s="5"/>
      <c r="I397" s="5"/>
      <c r="J397" s="5"/>
    </row>
    <row r="398" spans="1:10" s="4" customFormat="1" x14ac:dyDescent="0.3">
      <c r="A398" s="5"/>
      <c r="B398" s="5"/>
      <c r="C398" s="5"/>
      <c r="D398" s="5"/>
      <c r="E398" s="6"/>
      <c r="F398" s="5"/>
      <c r="G398" s="5"/>
      <c r="H398" s="5"/>
      <c r="I398" s="5"/>
      <c r="J398" s="5"/>
    </row>
    <row r="399" spans="1:10" s="4" customFormat="1" x14ac:dyDescent="0.3">
      <c r="A399" s="5"/>
      <c r="B399" s="5"/>
      <c r="C399" s="5"/>
      <c r="D399" s="5"/>
      <c r="E399" s="6"/>
      <c r="F399" s="5"/>
      <c r="G399" s="5"/>
      <c r="H399" s="5"/>
      <c r="I399" s="5"/>
      <c r="J399" s="5"/>
    </row>
    <row r="400" spans="1:10" s="4" customFormat="1" x14ac:dyDescent="0.3">
      <c r="A400" s="5"/>
      <c r="B400" s="5"/>
      <c r="C400" s="5"/>
      <c r="D400" s="5"/>
      <c r="E400" s="6"/>
      <c r="F400" s="5"/>
      <c r="G400" s="5"/>
      <c r="H400" s="5"/>
      <c r="I400" s="5"/>
      <c r="J400" s="5"/>
    </row>
    <row r="401" spans="1:10" s="4" customFormat="1" x14ac:dyDescent="0.3">
      <c r="A401" s="5"/>
      <c r="B401" s="5"/>
      <c r="C401" s="5"/>
      <c r="D401" s="5"/>
      <c r="E401" s="6"/>
      <c r="F401" s="5"/>
      <c r="G401" s="5"/>
      <c r="H401" s="5"/>
      <c r="I401" s="5"/>
      <c r="J401" s="5"/>
    </row>
    <row r="402" spans="1:10" s="4" customFormat="1" x14ac:dyDescent="0.3">
      <c r="A402" s="5"/>
      <c r="B402" s="5"/>
      <c r="C402" s="5"/>
      <c r="D402" s="5"/>
      <c r="E402" s="6"/>
      <c r="F402" s="5"/>
      <c r="G402" s="5"/>
      <c r="H402" s="5"/>
      <c r="I402" s="5"/>
      <c r="J402" s="5"/>
    </row>
    <row r="403" spans="1:10" s="4" customFormat="1" x14ac:dyDescent="0.3">
      <c r="A403" s="5"/>
      <c r="B403" s="5"/>
      <c r="C403" s="5"/>
      <c r="D403" s="5"/>
      <c r="E403" s="6"/>
      <c r="F403" s="5"/>
      <c r="G403" s="5"/>
      <c r="H403" s="5"/>
      <c r="I403" s="5"/>
      <c r="J403" s="5"/>
    </row>
    <row r="404" spans="1:10" s="4" customFormat="1" x14ac:dyDescent="0.3">
      <c r="A404" s="5"/>
      <c r="B404" s="5"/>
      <c r="C404" s="5"/>
      <c r="D404" s="5"/>
      <c r="E404" s="6"/>
      <c r="F404" s="5"/>
      <c r="G404" s="5"/>
      <c r="H404" s="5"/>
      <c r="I404" s="5"/>
      <c r="J404" s="5"/>
    </row>
    <row r="405" spans="1:10" s="4" customFormat="1" x14ac:dyDescent="0.3">
      <c r="A405" s="5"/>
      <c r="B405" s="5"/>
      <c r="C405" s="5"/>
      <c r="D405" s="5"/>
      <c r="E405" s="6"/>
      <c r="F405" s="5"/>
      <c r="G405" s="5"/>
      <c r="H405" s="5"/>
      <c r="I405" s="5"/>
      <c r="J405" s="5"/>
    </row>
    <row r="406" spans="1:10" s="4" customFormat="1" x14ac:dyDescent="0.3">
      <c r="A406" s="5"/>
      <c r="B406" s="5"/>
      <c r="C406" s="5"/>
      <c r="D406" s="5"/>
      <c r="E406" s="6"/>
      <c r="F406" s="5"/>
      <c r="G406" s="5"/>
      <c r="H406" s="5"/>
      <c r="I406" s="5"/>
      <c r="J406" s="5"/>
    </row>
    <row r="407" spans="1:10" s="4" customFormat="1" x14ac:dyDescent="0.3">
      <c r="A407" s="5"/>
      <c r="B407" s="5"/>
      <c r="C407" s="5"/>
      <c r="D407" s="5"/>
      <c r="E407" s="6"/>
      <c r="F407" s="5"/>
      <c r="G407" s="5"/>
      <c r="H407" s="5"/>
      <c r="I407" s="5"/>
      <c r="J407" s="5"/>
    </row>
    <row r="408" spans="1:10" s="4" customFormat="1" x14ac:dyDescent="0.3">
      <c r="A408" s="5"/>
      <c r="B408" s="5"/>
      <c r="C408" s="5"/>
      <c r="D408" s="5"/>
      <c r="E408" s="6"/>
      <c r="F408" s="5"/>
      <c r="G408" s="5"/>
      <c r="H408" s="5"/>
      <c r="I408" s="5"/>
      <c r="J408" s="5"/>
    </row>
    <row r="409" spans="1:10" s="4" customFormat="1" x14ac:dyDescent="0.3">
      <c r="A409" s="5"/>
      <c r="B409" s="5"/>
      <c r="C409" s="5"/>
      <c r="D409" s="5"/>
      <c r="E409" s="6"/>
      <c r="F409" s="5"/>
      <c r="G409" s="5"/>
      <c r="H409" s="5"/>
      <c r="I409" s="5"/>
      <c r="J409" s="5"/>
    </row>
    <row r="410" spans="1:10" s="4" customFormat="1" x14ac:dyDescent="0.3">
      <c r="A410" s="5"/>
      <c r="B410" s="5"/>
      <c r="C410" s="5"/>
      <c r="D410" s="5"/>
      <c r="E410" s="6"/>
      <c r="F410" s="5"/>
      <c r="G410" s="5"/>
      <c r="H410" s="5"/>
      <c r="I410" s="5"/>
      <c r="J410" s="5"/>
    </row>
    <row r="411" spans="1:10" s="4" customFormat="1" x14ac:dyDescent="0.3">
      <c r="A411" s="5"/>
      <c r="B411" s="5"/>
      <c r="C411" s="5"/>
      <c r="D411" s="5"/>
      <c r="E411" s="6"/>
      <c r="F411" s="5"/>
      <c r="G411" s="5"/>
      <c r="H411" s="5"/>
      <c r="I411" s="5"/>
      <c r="J411" s="5"/>
    </row>
    <row r="412" spans="1:10" s="4" customFormat="1" x14ac:dyDescent="0.3">
      <c r="A412" s="5"/>
      <c r="B412" s="5"/>
      <c r="C412" s="5"/>
      <c r="D412" s="5"/>
      <c r="E412" s="6"/>
      <c r="F412" s="5"/>
      <c r="G412" s="5"/>
      <c r="H412" s="5"/>
      <c r="I412" s="5"/>
      <c r="J412" s="5"/>
    </row>
    <row r="413" spans="1:10" s="4" customFormat="1" x14ac:dyDescent="0.3">
      <c r="A413" s="5"/>
      <c r="B413" s="5"/>
      <c r="C413" s="5"/>
      <c r="D413" s="5"/>
      <c r="E413" s="6"/>
      <c r="F413" s="5"/>
      <c r="G413" s="5"/>
      <c r="H413" s="5"/>
      <c r="I413" s="5"/>
      <c r="J413" s="5"/>
    </row>
    <row r="414" spans="1:10" s="4" customFormat="1" x14ac:dyDescent="0.3">
      <c r="A414" s="5"/>
      <c r="B414" s="5"/>
      <c r="C414" s="5"/>
      <c r="D414" s="5"/>
      <c r="E414" s="6"/>
      <c r="F414" s="5"/>
      <c r="G414" s="5"/>
      <c r="H414" s="5"/>
      <c r="I414" s="5"/>
      <c r="J414" s="5"/>
    </row>
    <row r="415" spans="1:10" s="4" customFormat="1" x14ac:dyDescent="0.3">
      <c r="A415" s="5"/>
      <c r="B415" s="5"/>
      <c r="C415" s="5"/>
      <c r="D415" s="5"/>
      <c r="E415" s="6"/>
      <c r="F415" s="5"/>
      <c r="G415" s="5"/>
      <c r="H415" s="5"/>
      <c r="I415" s="5"/>
      <c r="J415" s="5"/>
    </row>
    <row r="416" spans="1:10" s="4" customFormat="1" x14ac:dyDescent="0.3">
      <c r="A416" s="5"/>
      <c r="B416" s="5"/>
      <c r="C416" s="5"/>
      <c r="D416" s="5"/>
      <c r="E416" s="6"/>
      <c r="F416" s="5"/>
      <c r="G416" s="5"/>
      <c r="H416" s="5"/>
      <c r="I416" s="5"/>
      <c r="J416" s="5"/>
    </row>
    <row r="417" spans="1:10" s="4" customFormat="1" x14ac:dyDescent="0.3">
      <c r="A417" s="5"/>
      <c r="B417" s="5"/>
      <c r="C417" s="5"/>
      <c r="D417" s="5"/>
      <c r="E417" s="6"/>
      <c r="F417" s="5"/>
      <c r="G417" s="5"/>
      <c r="H417" s="5"/>
      <c r="I417" s="5"/>
      <c r="J417" s="5"/>
    </row>
    <row r="418" spans="1:10" s="4" customFormat="1" x14ac:dyDescent="0.3">
      <c r="A418" s="5"/>
      <c r="B418" s="5"/>
      <c r="C418" s="5"/>
      <c r="D418" s="5"/>
      <c r="E418" s="6"/>
      <c r="F418" s="5"/>
      <c r="G418" s="5"/>
      <c r="H418" s="5"/>
      <c r="I418" s="5"/>
      <c r="J418" s="5"/>
    </row>
    <row r="419" spans="1:10" s="4" customFormat="1" x14ac:dyDescent="0.3">
      <c r="A419" s="5"/>
      <c r="B419" s="5"/>
      <c r="C419" s="5"/>
      <c r="D419" s="5"/>
      <c r="E419" s="6"/>
      <c r="F419" s="5"/>
      <c r="G419" s="5"/>
      <c r="H419" s="5"/>
      <c r="I419" s="5"/>
      <c r="J419" s="5"/>
    </row>
    <row r="420" spans="1:10" s="4" customFormat="1" x14ac:dyDescent="0.3">
      <c r="A420" s="5"/>
      <c r="B420" s="5"/>
      <c r="C420" s="5"/>
      <c r="D420" s="5"/>
      <c r="E420" s="6"/>
      <c r="F420" s="5"/>
      <c r="G420" s="5"/>
      <c r="H420" s="5"/>
      <c r="I420" s="5"/>
      <c r="J420" s="5"/>
    </row>
    <row r="421" spans="1:10" s="4" customFormat="1" x14ac:dyDescent="0.3">
      <c r="A421" s="5"/>
      <c r="B421" s="5"/>
      <c r="C421" s="5"/>
      <c r="D421" s="5"/>
      <c r="E421" s="6"/>
      <c r="F421" s="5"/>
      <c r="G421" s="5"/>
      <c r="H421" s="5"/>
      <c r="I421" s="5"/>
      <c r="J421" s="5"/>
    </row>
    <row r="422" spans="1:10" s="4" customFormat="1" x14ac:dyDescent="0.3">
      <c r="A422" s="5"/>
      <c r="B422" s="5"/>
      <c r="C422" s="5"/>
      <c r="D422" s="5"/>
      <c r="E422" s="6"/>
      <c r="F422" s="5"/>
      <c r="G422" s="5"/>
      <c r="H422" s="5"/>
      <c r="I422" s="5"/>
      <c r="J422" s="5"/>
    </row>
    <row r="423" spans="1:10" s="4" customFormat="1" x14ac:dyDescent="0.3">
      <c r="A423" s="5"/>
      <c r="B423" s="5"/>
      <c r="C423" s="5"/>
      <c r="D423" s="5"/>
      <c r="E423" s="6"/>
      <c r="F423" s="5"/>
      <c r="G423" s="5"/>
      <c r="H423" s="5"/>
      <c r="I423" s="5"/>
      <c r="J423" s="5"/>
    </row>
    <row r="424" spans="1:10" s="4" customFormat="1" x14ac:dyDescent="0.3">
      <c r="A424" s="5"/>
      <c r="B424" s="5"/>
      <c r="C424" s="5"/>
      <c r="D424" s="5"/>
      <c r="E424" s="6"/>
      <c r="F424" s="5"/>
      <c r="G424" s="5"/>
      <c r="H424" s="5"/>
      <c r="I424" s="5"/>
      <c r="J424" s="5"/>
    </row>
    <row r="425" spans="1:10" s="4" customFormat="1" x14ac:dyDescent="0.3">
      <c r="A425" s="5"/>
      <c r="B425" s="5"/>
      <c r="C425" s="5"/>
      <c r="D425" s="5"/>
      <c r="E425" s="6"/>
      <c r="F425" s="5"/>
      <c r="G425" s="5"/>
      <c r="H425" s="5"/>
      <c r="I425" s="5"/>
      <c r="J425" s="5"/>
    </row>
    <row r="426" spans="1:10" s="4" customFormat="1" x14ac:dyDescent="0.3">
      <c r="A426" s="5"/>
      <c r="B426" s="5"/>
      <c r="C426" s="5"/>
      <c r="D426" s="5"/>
      <c r="E426" s="6"/>
      <c r="F426" s="5"/>
      <c r="G426" s="5"/>
      <c r="H426" s="5"/>
      <c r="I426" s="5"/>
      <c r="J426" s="5"/>
    </row>
    <row r="427" spans="1:10" s="4" customFormat="1" x14ac:dyDescent="0.3">
      <c r="A427" s="5"/>
      <c r="B427" s="5"/>
      <c r="C427" s="5"/>
      <c r="D427" s="5"/>
      <c r="E427" s="6"/>
      <c r="F427" s="5"/>
      <c r="G427" s="5"/>
      <c r="H427" s="5"/>
      <c r="I427" s="5"/>
      <c r="J427" s="5"/>
    </row>
    <row r="428" spans="1:10" s="4" customFormat="1" x14ac:dyDescent="0.3">
      <c r="A428" s="5"/>
      <c r="B428" s="5"/>
      <c r="C428" s="5"/>
      <c r="D428" s="5"/>
      <c r="E428" s="6"/>
      <c r="F428" s="5"/>
      <c r="G428" s="5"/>
      <c r="H428" s="5"/>
      <c r="I428" s="5"/>
      <c r="J428" s="5"/>
    </row>
    <row r="429" spans="1:10" s="4" customFormat="1" x14ac:dyDescent="0.3">
      <c r="A429" s="5"/>
      <c r="B429" s="5"/>
      <c r="C429" s="5"/>
      <c r="D429" s="5"/>
      <c r="E429" s="6"/>
      <c r="F429" s="5"/>
      <c r="G429" s="5"/>
      <c r="H429" s="5"/>
      <c r="I429" s="5"/>
      <c r="J429" s="5"/>
    </row>
    <row r="430" spans="1:10" s="4" customFormat="1" x14ac:dyDescent="0.3">
      <c r="A430" s="5"/>
      <c r="B430" s="5"/>
      <c r="C430" s="5"/>
      <c r="D430" s="5"/>
      <c r="E430" s="6"/>
      <c r="F430" s="5"/>
      <c r="G430" s="5"/>
      <c r="H430" s="5"/>
      <c r="I430" s="5"/>
      <c r="J430" s="5"/>
    </row>
    <row r="431" spans="1:10" s="4" customFormat="1" x14ac:dyDescent="0.3">
      <c r="A431" s="5"/>
      <c r="B431" s="5"/>
      <c r="C431" s="5"/>
      <c r="D431" s="5"/>
      <c r="E431" s="6"/>
      <c r="F431" s="5"/>
      <c r="G431" s="5"/>
      <c r="H431" s="5"/>
      <c r="I431" s="5"/>
      <c r="J431" s="5"/>
    </row>
    <row r="432" spans="1:10" s="4" customFormat="1" x14ac:dyDescent="0.3">
      <c r="A432" s="5"/>
      <c r="B432" s="5"/>
      <c r="C432" s="5"/>
      <c r="D432" s="5"/>
      <c r="E432" s="6"/>
      <c r="F432" s="5"/>
      <c r="G432" s="5"/>
      <c r="H432" s="5"/>
      <c r="I432" s="5"/>
      <c r="J432" s="5"/>
    </row>
    <row r="433" spans="1:10" s="4" customFormat="1" x14ac:dyDescent="0.3">
      <c r="A433" s="5"/>
      <c r="B433" s="5"/>
      <c r="C433" s="5"/>
      <c r="D433" s="5"/>
      <c r="E433" s="6"/>
      <c r="F433" s="5"/>
      <c r="G433" s="5"/>
      <c r="H433" s="5"/>
      <c r="I433" s="5"/>
      <c r="J433" s="5"/>
    </row>
    <row r="434" spans="1:10" s="4" customFormat="1" x14ac:dyDescent="0.3">
      <c r="A434" s="5"/>
      <c r="B434" s="5"/>
      <c r="C434" s="5"/>
      <c r="D434" s="5"/>
      <c r="E434" s="6"/>
      <c r="F434" s="5"/>
      <c r="G434" s="5"/>
      <c r="H434" s="5"/>
      <c r="I434" s="5"/>
      <c r="J434" s="5"/>
    </row>
    <row r="435" spans="1:10" s="4" customFormat="1" x14ac:dyDescent="0.3">
      <c r="A435" s="5"/>
      <c r="B435" s="5"/>
      <c r="C435" s="5"/>
      <c r="D435" s="5"/>
      <c r="E435" s="6"/>
      <c r="F435" s="5"/>
      <c r="G435" s="5"/>
      <c r="H435" s="5"/>
      <c r="I435" s="5"/>
      <c r="J435" s="5"/>
    </row>
    <row r="436" spans="1:10" s="4" customFormat="1" x14ac:dyDescent="0.3">
      <c r="A436" s="5"/>
      <c r="B436" s="5"/>
      <c r="C436" s="5"/>
      <c r="D436" s="5"/>
      <c r="E436" s="6"/>
      <c r="F436" s="5"/>
      <c r="G436" s="5"/>
      <c r="H436" s="5"/>
      <c r="I436" s="5"/>
      <c r="J436" s="5"/>
    </row>
    <row r="437" spans="1:10" s="4" customFormat="1" x14ac:dyDescent="0.3">
      <c r="A437" s="5"/>
      <c r="B437" s="5"/>
      <c r="C437" s="5"/>
      <c r="D437" s="5"/>
      <c r="E437" s="6"/>
      <c r="F437" s="5"/>
      <c r="G437" s="5"/>
      <c r="H437" s="5"/>
      <c r="I437" s="5"/>
      <c r="J437" s="5"/>
    </row>
    <row r="438" spans="1:10" s="4" customFormat="1" x14ac:dyDescent="0.3">
      <c r="A438" s="5"/>
      <c r="B438" s="5"/>
      <c r="C438" s="5"/>
      <c r="D438" s="5"/>
      <c r="E438" s="6"/>
      <c r="F438" s="5"/>
      <c r="G438" s="5"/>
      <c r="H438" s="5"/>
      <c r="I438" s="5"/>
      <c r="J438" s="5"/>
    </row>
    <row r="439" spans="1:10" s="4" customFormat="1" x14ac:dyDescent="0.3">
      <c r="A439" s="5"/>
      <c r="B439" s="5"/>
      <c r="C439" s="5"/>
      <c r="D439" s="5"/>
      <c r="E439" s="6"/>
      <c r="F439" s="5"/>
      <c r="G439" s="5"/>
      <c r="H439" s="5"/>
      <c r="I439" s="5"/>
      <c r="J439" s="5"/>
    </row>
    <row r="440" spans="1:10" s="4" customFormat="1" x14ac:dyDescent="0.3">
      <c r="A440" s="5"/>
      <c r="B440" s="5"/>
      <c r="C440" s="5"/>
      <c r="D440" s="5"/>
      <c r="E440" s="6"/>
      <c r="F440" s="5"/>
      <c r="G440" s="5"/>
      <c r="H440" s="5"/>
      <c r="I440" s="5"/>
      <c r="J440" s="5"/>
    </row>
    <row r="441" spans="1:10" s="4" customFormat="1" x14ac:dyDescent="0.3">
      <c r="A441" s="5"/>
      <c r="B441" s="5"/>
      <c r="C441" s="5"/>
      <c r="D441" s="5"/>
      <c r="E441" s="6"/>
      <c r="F441" s="5"/>
      <c r="G441" s="5"/>
      <c r="H441" s="5"/>
      <c r="I441" s="5"/>
      <c r="J441" s="5"/>
    </row>
    <row r="442" spans="1:10" s="4" customFormat="1" x14ac:dyDescent="0.3">
      <c r="A442" s="5"/>
      <c r="B442" s="5"/>
      <c r="C442" s="5"/>
      <c r="D442" s="5"/>
      <c r="E442" s="6"/>
      <c r="F442" s="5"/>
      <c r="G442" s="5"/>
      <c r="H442" s="5"/>
      <c r="I442" s="5"/>
      <c r="J442" s="5"/>
    </row>
    <row r="443" spans="1:10" s="4" customFormat="1" x14ac:dyDescent="0.3">
      <c r="A443" s="5"/>
      <c r="B443" s="5"/>
      <c r="C443" s="5"/>
      <c r="D443" s="5"/>
      <c r="E443" s="6"/>
      <c r="F443" s="5"/>
      <c r="G443" s="5"/>
      <c r="H443" s="5"/>
      <c r="I443" s="5"/>
      <c r="J443" s="5"/>
    </row>
    <row r="444" spans="1:10" s="4" customFormat="1" x14ac:dyDescent="0.3">
      <c r="A444" s="5"/>
      <c r="B444" s="5"/>
      <c r="C444" s="5"/>
      <c r="D444" s="5"/>
      <c r="E444" s="6"/>
      <c r="F444" s="5"/>
      <c r="G444" s="5"/>
      <c r="H444" s="5"/>
      <c r="I444" s="5"/>
      <c r="J444" s="5"/>
    </row>
    <row r="445" spans="1:10" s="4" customFormat="1" x14ac:dyDescent="0.3">
      <c r="A445" s="5"/>
      <c r="B445" s="5"/>
      <c r="C445" s="5"/>
      <c r="D445" s="5"/>
      <c r="E445" s="6"/>
      <c r="F445" s="5"/>
      <c r="G445" s="5"/>
      <c r="H445" s="5"/>
      <c r="I445" s="5"/>
      <c r="J445" s="5"/>
    </row>
    <row r="446" spans="1:10" s="4" customFormat="1" x14ac:dyDescent="0.3">
      <c r="A446" s="5"/>
      <c r="B446" s="5"/>
      <c r="C446" s="5"/>
      <c r="D446" s="5"/>
      <c r="E446" s="6"/>
      <c r="F446" s="5"/>
      <c r="G446" s="5"/>
      <c r="H446" s="5"/>
      <c r="I446" s="5"/>
      <c r="J446" s="5"/>
    </row>
    <row r="447" spans="1:10" s="4" customFormat="1" x14ac:dyDescent="0.3">
      <c r="A447" s="5"/>
      <c r="B447" s="5"/>
      <c r="C447" s="5"/>
      <c r="D447" s="5"/>
      <c r="E447" s="6"/>
      <c r="F447" s="5"/>
      <c r="G447" s="5"/>
      <c r="H447" s="5"/>
      <c r="I447" s="5"/>
      <c r="J447" s="5"/>
    </row>
    <row r="448" spans="1:10" s="4" customFormat="1" x14ac:dyDescent="0.3">
      <c r="A448" s="5"/>
      <c r="B448" s="5"/>
      <c r="C448" s="5"/>
      <c r="D448" s="5"/>
      <c r="E448" s="6"/>
      <c r="F448" s="5"/>
      <c r="G448" s="5"/>
      <c r="H448" s="5"/>
      <c r="I448" s="5"/>
      <c r="J448" s="5"/>
    </row>
    <row r="449" spans="1:10" s="4" customFormat="1" x14ac:dyDescent="0.3">
      <c r="A449" s="5"/>
      <c r="B449" s="5"/>
      <c r="C449" s="5"/>
      <c r="D449" s="5"/>
      <c r="E449" s="6"/>
      <c r="F449" s="5"/>
      <c r="G449" s="5"/>
      <c r="H449" s="5"/>
      <c r="I449" s="5"/>
      <c r="J449" s="5"/>
    </row>
    <row r="450" spans="1:10" s="4" customFormat="1" x14ac:dyDescent="0.3">
      <c r="A450" s="5"/>
      <c r="B450" s="5"/>
      <c r="C450" s="5"/>
      <c r="D450" s="5"/>
      <c r="E450" s="6"/>
      <c r="F450" s="5"/>
      <c r="G450" s="5"/>
      <c r="H450" s="5"/>
      <c r="I450" s="5"/>
      <c r="J450" s="5"/>
    </row>
    <row r="451" spans="1:10" s="4" customFormat="1" x14ac:dyDescent="0.3">
      <c r="A451" s="5"/>
      <c r="B451" s="5"/>
      <c r="C451" s="5"/>
      <c r="D451" s="5"/>
      <c r="E451" s="6"/>
      <c r="F451" s="5"/>
      <c r="G451" s="5"/>
      <c r="H451" s="5"/>
      <c r="I451" s="5"/>
      <c r="J451" s="5"/>
    </row>
    <row r="452" spans="1:10" s="4" customFormat="1" x14ac:dyDescent="0.3">
      <c r="A452" s="5"/>
      <c r="B452" s="5"/>
      <c r="C452" s="5"/>
      <c r="D452" s="5"/>
      <c r="E452" s="6"/>
      <c r="F452" s="5"/>
      <c r="G452" s="5"/>
      <c r="H452" s="5"/>
      <c r="I452" s="5"/>
      <c r="J452" s="5"/>
    </row>
    <row r="453" spans="1:10" s="4" customFormat="1" x14ac:dyDescent="0.3">
      <c r="A453" s="5"/>
      <c r="B453" s="5"/>
      <c r="C453" s="5"/>
      <c r="D453" s="5"/>
      <c r="E453" s="6"/>
      <c r="F453" s="5"/>
      <c r="G453" s="5"/>
      <c r="H453" s="5"/>
      <c r="I453" s="5"/>
      <c r="J453" s="5"/>
    </row>
    <row r="454" spans="1:10" s="4" customFormat="1" x14ac:dyDescent="0.3">
      <c r="A454" s="5"/>
      <c r="B454" s="5"/>
      <c r="C454" s="5"/>
      <c r="D454" s="5"/>
      <c r="E454" s="6"/>
      <c r="F454" s="5"/>
      <c r="G454" s="5"/>
      <c r="H454" s="5"/>
      <c r="I454" s="5"/>
      <c r="J454" s="5"/>
    </row>
    <row r="455" spans="1:10" s="4" customFormat="1" x14ac:dyDescent="0.3">
      <c r="A455" s="5"/>
      <c r="B455" s="5"/>
      <c r="C455" s="5"/>
      <c r="D455" s="5"/>
      <c r="E455" s="6"/>
      <c r="F455" s="5"/>
      <c r="G455" s="5"/>
      <c r="H455" s="5"/>
      <c r="I455" s="5"/>
      <c r="J455" s="5"/>
    </row>
    <row r="456" spans="1:10" s="4" customFormat="1" x14ac:dyDescent="0.3">
      <c r="A456" s="5"/>
      <c r="B456" s="5"/>
      <c r="C456" s="5"/>
      <c r="D456" s="5"/>
      <c r="E456" s="6"/>
      <c r="F456" s="5"/>
      <c r="G456" s="5"/>
      <c r="H456" s="5"/>
      <c r="I456" s="5"/>
      <c r="J456" s="5"/>
    </row>
    <row r="457" spans="1:10" s="4" customFormat="1" x14ac:dyDescent="0.3">
      <c r="A457" s="5"/>
      <c r="B457" s="5"/>
      <c r="C457" s="5"/>
      <c r="D457" s="5"/>
      <c r="E457" s="6"/>
      <c r="F457" s="5"/>
      <c r="G457" s="5"/>
      <c r="H457" s="5"/>
      <c r="I457" s="5"/>
      <c r="J457" s="5"/>
    </row>
    <row r="458" spans="1:10" s="4" customFormat="1" x14ac:dyDescent="0.3">
      <c r="A458" s="5"/>
      <c r="B458" s="5"/>
      <c r="C458" s="5"/>
      <c r="D458" s="5"/>
      <c r="E458" s="6"/>
      <c r="F458" s="5"/>
      <c r="G458" s="5"/>
      <c r="H458" s="5"/>
      <c r="I458" s="5"/>
      <c r="J458" s="5"/>
    </row>
    <row r="459" spans="1:10" s="4" customFormat="1" x14ac:dyDescent="0.3">
      <c r="A459" s="5"/>
      <c r="B459" s="5"/>
      <c r="C459" s="5"/>
      <c r="D459" s="5"/>
      <c r="E459" s="6"/>
      <c r="F459" s="5"/>
      <c r="G459" s="5"/>
      <c r="H459" s="5"/>
      <c r="I459" s="5"/>
      <c r="J459" s="5"/>
    </row>
    <row r="460" spans="1:10" s="4" customFormat="1" x14ac:dyDescent="0.3">
      <c r="A460" s="5"/>
      <c r="B460" s="5"/>
      <c r="C460" s="5"/>
      <c r="D460" s="5"/>
      <c r="E460" s="6"/>
      <c r="F460" s="5"/>
      <c r="G460" s="5"/>
      <c r="H460" s="5"/>
      <c r="I460" s="5"/>
      <c r="J460" s="5"/>
    </row>
    <row r="461" spans="1:10" s="4" customFormat="1" x14ac:dyDescent="0.3">
      <c r="A461" s="5"/>
      <c r="B461" s="5"/>
      <c r="C461" s="5"/>
      <c r="D461" s="5"/>
      <c r="E461" s="6"/>
      <c r="F461" s="5"/>
      <c r="G461" s="5"/>
      <c r="H461" s="5"/>
      <c r="I461" s="5"/>
      <c r="J461" s="5"/>
    </row>
    <row r="462" spans="1:10" s="4" customFormat="1" x14ac:dyDescent="0.3">
      <c r="A462" s="5"/>
      <c r="B462" s="5"/>
      <c r="C462" s="5"/>
      <c r="D462" s="5"/>
      <c r="E462" s="6"/>
      <c r="F462" s="5"/>
      <c r="G462" s="5"/>
      <c r="H462" s="5"/>
      <c r="I462" s="5"/>
      <c r="J462" s="5"/>
    </row>
    <row r="463" spans="1:10" s="4" customFormat="1" x14ac:dyDescent="0.3">
      <c r="A463" s="5"/>
      <c r="B463" s="5"/>
      <c r="C463" s="5"/>
      <c r="D463" s="5"/>
      <c r="E463" s="6"/>
      <c r="F463" s="5"/>
      <c r="G463" s="5"/>
      <c r="H463" s="5"/>
      <c r="I463" s="5"/>
      <c r="J463" s="5"/>
    </row>
    <row r="464" spans="1:10" s="4" customFormat="1" x14ac:dyDescent="0.3">
      <c r="A464" s="5"/>
      <c r="B464" s="5"/>
      <c r="C464" s="5"/>
      <c r="D464" s="5"/>
      <c r="E464" s="6"/>
      <c r="F464" s="5"/>
      <c r="G464" s="5"/>
      <c r="H464" s="5"/>
      <c r="I464" s="5"/>
      <c r="J464" s="5"/>
    </row>
    <row r="465" spans="1:10" s="4" customFormat="1" x14ac:dyDescent="0.3">
      <c r="A465" s="5"/>
      <c r="B465" s="5"/>
      <c r="C465" s="5"/>
      <c r="D465" s="5"/>
      <c r="E465" s="6"/>
      <c r="F465" s="5"/>
      <c r="G465" s="5"/>
      <c r="H465" s="5"/>
      <c r="I465" s="5"/>
      <c r="J465" s="5"/>
    </row>
    <row r="466" spans="1:10" s="4" customFormat="1" x14ac:dyDescent="0.3">
      <c r="A466" s="5"/>
      <c r="B466" s="5"/>
      <c r="C466" s="5"/>
      <c r="D466" s="5"/>
      <c r="E466" s="6"/>
      <c r="F466" s="5"/>
      <c r="G466" s="5"/>
      <c r="H466" s="5"/>
      <c r="I466" s="5"/>
      <c r="J466" s="5"/>
    </row>
    <row r="467" spans="1:10" s="4" customFormat="1" x14ac:dyDescent="0.3">
      <c r="A467" s="5"/>
      <c r="B467" s="5"/>
      <c r="C467" s="5"/>
      <c r="D467" s="5"/>
      <c r="E467" s="6"/>
      <c r="F467" s="5"/>
      <c r="G467" s="5"/>
      <c r="H467" s="5"/>
      <c r="I467" s="5"/>
      <c r="J467" s="5"/>
    </row>
    <row r="468" spans="1:10" s="4" customFormat="1" x14ac:dyDescent="0.3">
      <c r="A468" s="5"/>
      <c r="B468" s="5"/>
      <c r="C468" s="5"/>
      <c r="D468" s="5"/>
      <c r="E468" s="6"/>
      <c r="F468" s="5"/>
      <c r="G468" s="5"/>
      <c r="H468" s="5"/>
      <c r="I468" s="5"/>
      <c r="J468" s="5"/>
    </row>
    <row r="469" spans="1:10" s="4" customFormat="1" x14ac:dyDescent="0.3">
      <c r="A469" s="5"/>
      <c r="B469" s="5"/>
      <c r="C469" s="5"/>
      <c r="D469" s="5"/>
      <c r="E469" s="6"/>
      <c r="F469" s="5"/>
      <c r="G469" s="5"/>
      <c r="H469" s="5"/>
      <c r="I469" s="5"/>
      <c r="J469" s="5"/>
    </row>
    <row r="470" spans="1:10" s="4" customFormat="1" x14ac:dyDescent="0.3">
      <c r="A470" s="5"/>
      <c r="B470" s="5"/>
      <c r="C470" s="5"/>
      <c r="D470" s="5"/>
      <c r="E470" s="6"/>
      <c r="F470" s="5"/>
      <c r="G470" s="5"/>
      <c r="H470" s="5"/>
      <c r="I470" s="5"/>
      <c r="J470" s="5"/>
    </row>
    <row r="471" spans="1:10" s="4" customFormat="1" x14ac:dyDescent="0.3">
      <c r="A471" s="5"/>
      <c r="B471" s="5"/>
      <c r="C471" s="5"/>
      <c r="D471" s="5"/>
      <c r="E471" s="6"/>
      <c r="F471" s="5"/>
      <c r="G471" s="5"/>
      <c r="H471" s="5"/>
      <c r="I471" s="5"/>
      <c r="J471" s="5"/>
    </row>
    <row r="472" spans="1:10" s="4" customFormat="1" x14ac:dyDescent="0.3">
      <c r="A472" s="5"/>
      <c r="B472" s="5"/>
      <c r="C472" s="5"/>
      <c r="D472" s="5"/>
      <c r="E472" s="6"/>
      <c r="F472" s="5"/>
      <c r="G472" s="5"/>
      <c r="H472" s="5"/>
      <c r="I472" s="5"/>
      <c r="J472" s="5"/>
    </row>
    <row r="473" spans="1:10" s="4" customFormat="1" x14ac:dyDescent="0.3">
      <c r="A473" s="5"/>
      <c r="B473" s="5"/>
      <c r="C473" s="5"/>
      <c r="D473" s="5"/>
      <c r="E473" s="6"/>
      <c r="F473" s="5"/>
      <c r="G473" s="5"/>
      <c r="H473" s="5"/>
      <c r="I473" s="5"/>
      <c r="J473" s="5"/>
    </row>
    <row r="474" spans="1:10" s="4" customFormat="1" x14ac:dyDescent="0.3">
      <c r="A474" s="5"/>
      <c r="B474" s="5"/>
      <c r="C474" s="5"/>
      <c r="D474" s="5"/>
      <c r="E474" s="6"/>
      <c r="F474" s="5"/>
      <c r="G474" s="5"/>
      <c r="H474" s="5"/>
      <c r="I474" s="5"/>
      <c r="J474" s="5"/>
    </row>
    <row r="475" spans="1:10" s="4" customFormat="1" x14ac:dyDescent="0.3">
      <c r="A475" s="5"/>
      <c r="B475" s="5"/>
      <c r="C475" s="5"/>
      <c r="D475" s="5"/>
      <c r="E475" s="6"/>
      <c r="F475" s="5"/>
      <c r="G475" s="5"/>
      <c r="H475" s="5"/>
      <c r="I475" s="5"/>
      <c r="J475" s="5"/>
    </row>
    <row r="476" spans="1:10" s="4" customFormat="1" x14ac:dyDescent="0.3">
      <c r="A476" s="5"/>
      <c r="B476" s="5"/>
      <c r="C476" s="5"/>
      <c r="D476" s="5"/>
      <c r="E476" s="6"/>
      <c r="F476" s="5"/>
      <c r="G476" s="5"/>
      <c r="H476" s="5"/>
      <c r="I476" s="5"/>
      <c r="J476" s="5"/>
    </row>
    <row r="477" spans="1:10" s="4" customFormat="1" x14ac:dyDescent="0.3">
      <c r="A477" s="5"/>
      <c r="B477" s="5"/>
      <c r="C477" s="5"/>
      <c r="D477" s="5"/>
      <c r="E477" s="6"/>
      <c r="F477" s="5"/>
      <c r="G477" s="5"/>
      <c r="H477" s="5"/>
      <c r="I477" s="5"/>
      <c r="J477" s="5"/>
    </row>
    <row r="478" spans="1:10" s="4" customFormat="1" x14ac:dyDescent="0.3">
      <c r="A478" s="5"/>
      <c r="B478" s="5"/>
      <c r="C478" s="5"/>
      <c r="D478" s="5"/>
      <c r="E478" s="6"/>
      <c r="F478" s="5"/>
      <c r="G478" s="5"/>
      <c r="H478" s="5"/>
      <c r="I478" s="5"/>
      <c r="J478" s="5"/>
    </row>
    <row r="479" spans="1:10" s="4" customFormat="1" x14ac:dyDescent="0.3">
      <c r="A479" s="5"/>
      <c r="B479" s="5"/>
      <c r="C479" s="5"/>
      <c r="D479" s="5"/>
      <c r="E479" s="6"/>
      <c r="F479" s="5"/>
      <c r="G479" s="5"/>
      <c r="H479" s="5"/>
      <c r="I479" s="5"/>
      <c r="J479" s="5"/>
    </row>
    <row r="480" spans="1:10" s="4" customFormat="1" x14ac:dyDescent="0.3">
      <c r="A480" s="5"/>
      <c r="B480" s="5"/>
      <c r="C480" s="5"/>
      <c r="D480" s="5"/>
      <c r="E480" s="6"/>
      <c r="F480" s="5"/>
      <c r="G480" s="5"/>
      <c r="H480" s="5"/>
      <c r="I480" s="5"/>
      <c r="J480" s="5"/>
    </row>
    <row r="481" spans="1:10" s="4" customFormat="1" x14ac:dyDescent="0.3">
      <c r="A481" s="5"/>
      <c r="B481" s="5"/>
      <c r="C481" s="5"/>
      <c r="D481" s="5"/>
      <c r="E481" s="6"/>
      <c r="F481" s="5"/>
      <c r="G481" s="5"/>
      <c r="H481" s="5"/>
      <c r="I481" s="5"/>
      <c r="J481" s="5"/>
    </row>
    <row r="482" spans="1:10" s="4" customFormat="1" x14ac:dyDescent="0.3">
      <c r="A482" s="5"/>
      <c r="B482" s="5"/>
      <c r="C482" s="5"/>
      <c r="D482" s="5"/>
      <c r="E482" s="6"/>
      <c r="F482" s="5"/>
      <c r="G482" s="5"/>
      <c r="H482" s="5"/>
      <c r="I482" s="5"/>
      <c r="J482" s="5"/>
    </row>
    <row r="483" spans="1:10" s="4" customFormat="1" x14ac:dyDescent="0.3">
      <c r="A483" s="5"/>
      <c r="B483" s="5"/>
      <c r="C483" s="5"/>
      <c r="D483" s="5"/>
      <c r="E483" s="6"/>
      <c r="F483" s="5"/>
      <c r="G483" s="5"/>
      <c r="H483" s="5"/>
      <c r="I483" s="5"/>
      <c r="J483" s="5"/>
    </row>
    <row r="484" spans="1:10" s="4" customFormat="1" x14ac:dyDescent="0.3">
      <c r="A484" s="5"/>
      <c r="B484" s="5"/>
      <c r="C484" s="5"/>
      <c r="D484" s="5"/>
      <c r="E484" s="6"/>
      <c r="F484" s="5"/>
      <c r="G484" s="5"/>
      <c r="H484" s="5"/>
      <c r="I484" s="5"/>
      <c r="J484" s="5"/>
    </row>
    <row r="485" spans="1:10" s="4" customFormat="1" x14ac:dyDescent="0.3">
      <c r="A485" s="5"/>
      <c r="B485" s="5"/>
      <c r="C485" s="5"/>
      <c r="D485" s="5"/>
      <c r="E485" s="6"/>
      <c r="F485" s="5"/>
      <c r="G485" s="5"/>
      <c r="H485" s="5"/>
      <c r="I485" s="5"/>
      <c r="J485" s="5"/>
    </row>
    <row r="486" spans="1:10" s="4" customFormat="1" x14ac:dyDescent="0.3">
      <c r="A486" s="5"/>
      <c r="B486" s="5"/>
      <c r="C486" s="5"/>
      <c r="D486" s="5"/>
      <c r="E486" s="6"/>
      <c r="F486" s="5"/>
      <c r="G486" s="5"/>
      <c r="H486" s="5"/>
      <c r="I486" s="5"/>
      <c r="J486" s="5"/>
    </row>
    <row r="487" spans="1:10" s="4" customFormat="1" x14ac:dyDescent="0.3">
      <c r="A487" s="5"/>
      <c r="B487" s="5"/>
      <c r="C487" s="5"/>
      <c r="D487" s="5"/>
      <c r="E487" s="6"/>
      <c r="F487" s="5"/>
      <c r="G487" s="5"/>
      <c r="H487" s="5"/>
      <c r="I487" s="5"/>
      <c r="J487" s="5"/>
    </row>
    <row r="488" spans="1:10" s="4" customFormat="1" x14ac:dyDescent="0.3">
      <c r="A488" s="5"/>
      <c r="B488" s="5"/>
      <c r="C488" s="5"/>
      <c r="D488" s="5"/>
      <c r="E488" s="6"/>
      <c r="F488" s="5"/>
      <c r="G488" s="5"/>
      <c r="H488" s="5"/>
      <c r="I488" s="5"/>
      <c r="J488" s="5"/>
    </row>
    <row r="489" spans="1:10" s="4" customFormat="1" x14ac:dyDescent="0.3">
      <c r="A489" s="5"/>
      <c r="B489" s="5"/>
      <c r="C489" s="5"/>
      <c r="D489" s="5"/>
      <c r="E489" s="6"/>
      <c r="F489" s="5"/>
      <c r="G489" s="5"/>
      <c r="H489" s="5"/>
      <c r="I489" s="5"/>
      <c r="J489" s="5"/>
    </row>
    <row r="490" spans="1:10" s="4" customFormat="1" x14ac:dyDescent="0.3">
      <c r="A490" s="5"/>
      <c r="B490" s="5"/>
      <c r="C490" s="5"/>
      <c r="D490" s="5"/>
      <c r="E490" s="6"/>
      <c r="F490" s="5"/>
      <c r="G490" s="5"/>
      <c r="H490" s="5"/>
      <c r="I490" s="5"/>
      <c r="J490" s="5"/>
    </row>
    <row r="491" spans="1:10" s="4" customFormat="1" x14ac:dyDescent="0.3">
      <c r="A491" s="5"/>
      <c r="B491" s="5"/>
      <c r="C491" s="5"/>
      <c r="D491" s="5"/>
      <c r="E491" s="6"/>
      <c r="F491" s="5"/>
      <c r="G491" s="5"/>
      <c r="H491" s="5"/>
      <c r="I491" s="5"/>
      <c r="J491" s="5"/>
    </row>
    <row r="492" spans="1:10" s="4" customFormat="1" x14ac:dyDescent="0.3">
      <c r="A492" s="5"/>
      <c r="B492" s="5"/>
      <c r="C492" s="5"/>
      <c r="D492" s="5"/>
      <c r="E492" s="6"/>
      <c r="F492" s="5"/>
      <c r="G492" s="5"/>
      <c r="H492" s="5"/>
      <c r="I492" s="5"/>
      <c r="J492" s="5"/>
    </row>
    <row r="493" spans="1:10" s="4" customFormat="1" x14ac:dyDescent="0.3">
      <c r="A493" s="5"/>
      <c r="B493" s="5"/>
      <c r="C493" s="5"/>
      <c r="D493" s="5"/>
      <c r="E493" s="6"/>
      <c r="F493" s="5"/>
      <c r="G493" s="5"/>
      <c r="H493" s="5"/>
      <c r="I493" s="5"/>
      <c r="J493" s="5"/>
    </row>
    <row r="494" spans="1:10" s="4" customFormat="1" x14ac:dyDescent="0.3">
      <c r="A494" s="5"/>
      <c r="B494" s="5"/>
      <c r="C494" s="5"/>
      <c r="D494" s="5"/>
      <c r="E494" s="6"/>
      <c r="F494" s="5"/>
      <c r="G494" s="5"/>
      <c r="H494" s="5"/>
      <c r="I494" s="5"/>
      <c r="J494" s="5"/>
    </row>
    <row r="495" spans="1:10" s="4" customFormat="1" x14ac:dyDescent="0.3">
      <c r="A495" s="5"/>
      <c r="B495" s="5"/>
      <c r="C495" s="5"/>
      <c r="D495" s="5"/>
      <c r="E495" s="6"/>
      <c r="F495" s="5"/>
      <c r="G495" s="5"/>
      <c r="H495" s="5"/>
      <c r="I495" s="5"/>
      <c r="J495" s="5"/>
    </row>
    <row r="496" spans="1:10" s="4" customFormat="1" x14ac:dyDescent="0.3">
      <c r="A496" s="5"/>
      <c r="B496" s="5"/>
      <c r="C496" s="5"/>
      <c r="D496" s="5"/>
      <c r="E496" s="6"/>
      <c r="F496" s="5"/>
      <c r="G496" s="5"/>
      <c r="H496" s="5"/>
      <c r="I496" s="5"/>
      <c r="J496" s="5"/>
    </row>
    <row r="497" spans="1:10" s="4" customFormat="1" x14ac:dyDescent="0.3">
      <c r="A497" s="5"/>
      <c r="B497" s="5"/>
      <c r="C497" s="5"/>
      <c r="D497" s="5"/>
      <c r="E497" s="6"/>
      <c r="F497" s="5"/>
      <c r="G497" s="5"/>
      <c r="H497" s="5"/>
      <c r="I497" s="5"/>
      <c r="J497" s="5"/>
    </row>
    <row r="498" spans="1:10" s="4" customFormat="1" x14ac:dyDescent="0.3">
      <c r="A498" s="5"/>
      <c r="B498" s="5"/>
      <c r="C498" s="5"/>
      <c r="D498" s="5"/>
      <c r="E498" s="6"/>
      <c r="F498" s="5"/>
      <c r="G498" s="5"/>
      <c r="H498" s="5"/>
      <c r="I498" s="5"/>
      <c r="J498" s="5"/>
    </row>
    <row r="499" spans="1:10" s="4" customFormat="1" x14ac:dyDescent="0.3">
      <c r="A499" s="5"/>
      <c r="B499" s="5"/>
      <c r="C499" s="5"/>
      <c r="D499" s="5"/>
      <c r="E499" s="6"/>
      <c r="F499" s="5"/>
      <c r="G499" s="5"/>
      <c r="H499" s="5"/>
      <c r="I499" s="5"/>
      <c r="J499" s="5"/>
    </row>
    <row r="500" spans="1:10" s="4" customFormat="1" x14ac:dyDescent="0.3">
      <c r="A500" s="5"/>
      <c r="B500" s="5"/>
      <c r="C500" s="5"/>
      <c r="D500" s="5"/>
      <c r="E500" s="6"/>
      <c r="F500" s="5"/>
      <c r="G500" s="5"/>
      <c r="H500" s="5"/>
      <c r="I500" s="5"/>
      <c r="J500" s="5"/>
    </row>
    <row r="501" spans="1:10" s="4" customFormat="1" x14ac:dyDescent="0.3">
      <c r="A501" s="5"/>
      <c r="B501" s="5"/>
      <c r="C501" s="5"/>
      <c r="D501" s="5"/>
      <c r="E501" s="6"/>
      <c r="F501" s="5"/>
      <c r="G501" s="5"/>
      <c r="H501" s="5"/>
      <c r="I501" s="5"/>
      <c r="J501" s="5"/>
    </row>
    <row r="502" spans="1:10" s="4" customFormat="1" x14ac:dyDescent="0.3">
      <c r="A502" s="5"/>
      <c r="B502" s="5"/>
      <c r="C502" s="5"/>
      <c r="D502" s="5"/>
      <c r="E502" s="6"/>
      <c r="F502" s="5"/>
      <c r="G502" s="5"/>
      <c r="H502" s="5"/>
      <c r="I502" s="5"/>
      <c r="J502" s="5"/>
    </row>
    <row r="503" spans="1:10" s="4" customFormat="1" x14ac:dyDescent="0.3">
      <c r="A503" s="5"/>
      <c r="B503" s="5"/>
      <c r="C503" s="5"/>
      <c r="D503" s="5"/>
      <c r="E503" s="6"/>
      <c r="F503" s="5"/>
      <c r="G503" s="5"/>
      <c r="H503" s="5"/>
      <c r="I503" s="5"/>
      <c r="J503" s="5"/>
    </row>
    <row r="504" spans="1:10" s="4" customFormat="1" x14ac:dyDescent="0.3">
      <c r="A504" s="5"/>
      <c r="B504" s="5"/>
      <c r="C504" s="5"/>
      <c r="D504" s="5"/>
      <c r="E504" s="6"/>
      <c r="F504" s="5"/>
      <c r="G504" s="5"/>
      <c r="H504" s="5"/>
      <c r="I504" s="5"/>
      <c r="J504" s="5"/>
    </row>
    <row r="505" spans="1:10" s="4" customFormat="1" x14ac:dyDescent="0.3">
      <c r="A505" s="5"/>
      <c r="B505" s="5"/>
      <c r="C505" s="5"/>
      <c r="D505" s="5"/>
      <c r="E505" s="6"/>
      <c r="F505" s="5"/>
      <c r="G505" s="5"/>
      <c r="H505" s="5"/>
      <c r="I505" s="5"/>
      <c r="J505" s="5"/>
    </row>
    <row r="506" spans="1:10" s="4" customFormat="1" x14ac:dyDescent="0.3">
      <c r="A506" s="5"/>
      <c r="B506" s="5"/>
      <c r="C506" s="5"/>
      <c r="D506" s="5"/>
      <c r="E506" s="6"/>
      <c r="F506" s="5"/>
      <c r="G506" s="5"/>
      <c r="H506" s="5"/>
      <c r="I506" s="5"/>
      <c r="J506" s="5"/>
    </row>
    <row r="507" spans="1:10" s="4" customFormat="1" x14ac:dyDescent="0.3">
      <c r="A507" s="5"/>
      <c r="B507" s="5"/>
      <c r="C507" s="5"/>
      <c r="D507" s="5"/>
      <c r="E507" s="6"/>
      <c r="F507" s="5"/>
      <c r="G507" s="5"/>
      <c r="H507" s="5"/>
      <c r="I507" s="5"/>
      <c r="J507" s="5"/>
    </row>
    <row r="508" spans="1:10" s="4" customFormat="1" x14ac:dyDescent="0.3">
      <c r="A508" s="5"/>
      <c r="B508" s="5"/>
      <c r="C508" s="5"/>
      <c r="D508" s="5"/>
      <c r="E508" s="6"/>
      <c r="F508" s="5"/>
      <c r="G508" s="5"/>
      <c r="H508" s="5"/>
      <c r="I508" s="5"/>
      <c r="J508" s="5"/>
    </row>
    <row r="509" spans="1:10" s="4" customFormat="1" x14ac:dyDescent="0.3">
      <c r="A509" s="5"/>
      <c r="B509" s="5"/>
      <c r="C509" s="5"/>
      <c r="D509" s="5"/>
      <c r="E509" s="6"/>
      <c r="F509" s="5"/>
      <c r="G509" s="5"/>
      <c r="H509" s="5"/>
      <c r="I509" s="5"/>
      <c r="J509" s="5"/>
    </row>
    <row r="510" spans="1:10" s="4" customFormat="1" x14ac:dyDescent="0.3">
      <c r="A510" s="5"/>
      <c r="B510" s="5"/>
      <c r="C510" s="5"/>
      <c r="D510" s="5"/>
      <c r="E510" s="6"/>
      <c r="F510" s="5"/>
      <c r="G510" s="5"/>
      <c r="H510" s="5"/>
      <c r="I510" s="5"/>
      <c r="J510" s="5"/>
    </row>
    <row r="511" spans="1:10" s="4" customFormat="1" x14ac:dyDescent="0.3">
      <c r="A511" s="5"/>
      <c r="B511" s="5"/>
      <c r="C511" s="5"/>
      <c r="D511" s="5"/>
      <c r="E511" s="6"/>
      <c r="F511" s="5"/>
      <c r="G511" s="5"/>
      <c r="H511" s="5"/>
      <c r="I511" s="5"/>
      <c r="J511" s="5"/>
    </row>
    <row r="512" spans="1:10" s="4" customFormat="1" x14ac:dyDescent="0.3">
      <c r="A512" s="5"/>
      <c r="B512" s="5"/>
      <c r="C512" s="5"/>
      <c r="D512" s="5"/>
      <c r="E512" s="6"/>
      <c r="F512" s="5"/>
      <c r="G512" s="5"/>
      <c r="H512" s="5"/>
      <c r="I512" s="5"/>
      <c r="J512" s="5"/>
    </row>
    <row r="513" spans="1:10" s="4" customFormat="1" x14ac:dyDescent="0.3">
      <c r="A513" s="5"/>
      <c r="B513" s="5"/>
      <c r="C513" s="5"/>
      <c r="D513" s="5"/>
      <c r="E513" s="6"/>
      <c r="F513" s="5"/>
      <c r="G513" s="5"/>
      <c r="H513" s="5"/>
      <c r="I513" s="5"/>
      <c r="J513" s="5"/>
    </row>
    <row r="514" spans="1:10" s="4" customFormat="1" x14ac:dyDescent="0.3">
      <c r="A514" s="5"/>
      <c r="B514" s="5"/>
      <c r="C514" s="5"/>
      <c r="D514" s="5"/>
      <c r="E514" s="6"/>
      <c r="F514" s="5"/>
      <c r="G514" s="5"/>
      <c r="H514" s="5"/>
      <c r="I514" s="5"/>
      <c r="J514" s="5"/>
    </row>
    <row r="515" spans="1:10" s="4" customFormat="1" x14ac:dyDescent="0.3">
      <c r="A515" s="5"/>
      <c r="B515" s="5"/>
      <c r="C515" s="5"/>
      <c r="D515" s="5"/>
      <c r="E515" s="6"/>
      <c r="F515" s="5"/>
      <c r="G515" s="5"/>
      <c r="H515" s="5"/>
      <c r="I515" s="5"/>
      <c r="J515" s="5"/>
    </row>
    <row r="516" spans="1:10" s="4" customFormat="1" x14ac:dyDescent="0.3">
      <c r="A516" s="5"/>
      <c r="B516" s="5"/>
      <c r="C516" s="5"/>
      <c r="D516" s="5"/>
      <c r="E516" s="6"/>
      <c r="F516" s="5"/>
      <c r="G516" s="5"/>
      <c r="H516" s="5"/>
      <c r="I516" s="5"/>
      <c r="J516" s="5"/>
    </row>
    <row r="517" spans="1:10" s="4" customFormat="1" x14ac:dyDescent="0.3">
      <c r="A517" s="5"/>
      <c r="B517" s="5"/>
      <c r="C517" s="5"/>
      <c r="D517" s="5"/>
      <c r="E517" s="6"/>
      <c r="F517" s="5"/>
      <c r="G517" s="5"/>
      <c r="H517" s="5"/>
      <c r="I517" s="5"/>
      <c r="J517" s="5"/>
    </row>
    <row r="518" spans="1:10" s="4" customFormat="1" x14ac:dyDescent="0.3">
      <c r="A518" s="5"/>
      <c r="B518" s="5"/>
      <c r="C518" s="5"/>
      <c r="D518" s="5"/>
      <c r="E518" s="6"/>
      <c r="F518" s="5"/>
      <c r="G518" s="5"/>
      <c r="H518" s="5"/>
      <c r="I518" s="5"/>
      <c r="J518" s="5"/>
    </row>
    <row r="519" spans="1:10" s="4" customFormat="1" x14ac:dyDescent="0.3">
      <c r="A519" s="5"/>
      <c r="B519" s="5"/>
      <c r="C519" s="5"/>
      <c r="D519" s="5"/>
      <c r="E519" s="6"/>
      <c r="F519" s="5"/>
      <c r="G519" s="5"/>
      <c r="H519" s="5"/>
      <c r="I519" s="5"/>
      <c r="J519" s="5"/>
    </row>
    <row r="520" spans="1:10" s="4" customFormat="1" x14ac:dyDescent="0.3">
      <c r="A520" s="5"/>
      <c r="B520" s="5"/>
      <c r="C520" s="5"/>
      <c r="D520" s="5"/>
      <c r="E520" s="6"/>
      <c r="F520" s="5"/>
      <c r="G520" s="5"/>
      <c r="H520" s="5"/>
      <c r="I520" s="5"/>
      <c r="J520" s="5"/>
    </row>
    <row r="521" spans="1:10" s="4" customFormat="1" x14ac:dyDescent="0.3">
      <c r="A521" s="5"/>
      <c r="B521" s="5"/>
      <c r="C521" s="5"/>
      <c r="D521" s="5"/>
      <c r="E521" s="6"/>
      <c r="F521" s="5"/>
      <c r="G521" s="5"/>
      <c r="H521" s="5"/>
      <c r="I521" s="5"/>
      <c r="J521" s="5"/>
    </row>
    <row r="522" spans="1:10" s="4" customFormat="1" x14ac:dyDescent="0.3">
      <c r="A522" s="5"/>
      <c r="B522" s="5"/>
      <c r="C522" s="5"/>
      <c r="D522" s="5"/>
      <c r="E522" s="6"/>
      <c r="F522" s="5"/>
      <c r="G522" s="5"/>
      <c r="H522" s="5"/>
      <c r="I522" s="5"/>
      <c r="J522" s="5"/>
    </row>
    <row r="523" spans="1:10" s="4" customFormat="1" x14ac:dyDescent="0.3">
      <c r="A523" s="5"/>
      <c r="B523" s="5"/>
      <c r="C523" s="5"/>
      <c r="D523" s="5"/>
      <c r="E523" s="6"/>
      <c r="F523" s="5"/>
      <c r="G523" s="5"/>
      <c r="H523" s="5"/>
      <c r="I523" s="5"/>
      <c r="J523" s="5"/>
    </row>
    <row r="524" spans="1:10" s="4" customFormat="1" x14ac:dyDescent="0.3">
      <c r="A524" s="5"/>
      <c r="B524" s="5"/>
      <c r="C524" s="5"/>
      <c r="D524" s="5"/>
      <c r="E524" s="6"/>
      <c r="F524" s="5"/>
      <c r="G524" s="5"/>
      <c r="H524" s="5"/>
      <c r="I524" s="5"/>
      <c r="J524" s="5"/>
    </row>
    <row r="525" spans="1:10" s="4" customFormat="1" x14ac:dyDescent="0.3">
      <c r="A525" s="5"/>
      <c r="B525" s="5"/>
      <c r="C525" s="5"/>
      <c r="D525" s="5"/>
      <c r="E525" s="6"/>
      <c r="F525" s="5"/>
      <c r="G525" s="5"/>
      <c r="H525" s="5"/>
      <c r="I525" s="5"/>
      <c r="J525" s="5"/>
    </row>
    <row r="526" spans="1:10" s="4" customFormat="1" x14ac:dyDescent="0.3">
      <c r="A526" s="5"/>
      <c r="B526" s="5"/>
      <c r="C526" s="5"/>
      <c r="D526" s="5"/>
      <c r="E526" s="6"/>
      <c r="F526" s="5"/>
      <c r="G526" s="5"/>
      <c r="H526" s="5"/>
      <c r="I526" s="5"/>
      <c r="J526" s="5"/>
    </row>
    <row r="527" spans="1:10" s="4" customFormat="1" x14ac:dyDescent="0.3">
      <c r="A527" s="5"/>
      <c r="B527" s="5"/>
      <c r="C527" s="5"/>
      <c r="D527" s="5"/>
      <c r="E527" s="6"/>
      <c r="F527" s="5"/>
      <c r="G527" s="5"/>
      <c r="H527" s="5"/>
      <c r="I527" s="5"/>
      <c r="J527" s="5"/>
    </row>
    <row r="528" spans="1:10" s="4" customFormat="1" x14ac:dyDescent="0.3">
      <c r="A528" s="5"/>
      <c r="B528" s="5"/>
      <c r="C528" s="5"/>
      <c r="D528" s="5"/>
      <c r="E528" s="6"/>
      <c r="F528" s="5"/>
      <c r="G528" s="5"/>
      <c r="H528" s="5"/>
      <c r="I528" s="5"/>
      <c r="J528" s="5"/>
    </row>
    <row r="529" spans="1:10" s="4" customFormat="1" x14ac:dyDescent="0.3">
      <c r="A529" s="5"/>
      <c r="B529" s="5"/>
      <c r="C529" s="5"/>
      <c r="D529" s="5"/>
      <c r="E529" s="6"/>
      <c r="F529" s="5"/>
      <c r="G529" s="5"/>
      <c r="H529" s="5"/>
      <c r="I529" s="5"/>
      <c r="J529" s="5"/>
    </row>
    <row r="530" spans="1:10" s="4" customFormat="1" x14ac:dyDescent="0.3">
      <c r="A530" s="5"/>
      <c r="B530" s="5"/>
      <c r="C530" s="5"/>
      <c r="D530" s="5"/>
      <c r="E530" s="6"/>
      <c r="F530" s="5"/>
      <c r="G530" s="5"/>
      <c r="H530" s="5"/>
      <c r="I530" s="5"/>
      <c r="J530" s="5"/>
    </row>
    <row r="531" spans="1:10" s="4" customFormat="1" x14ac:dyDescent="0.3">
      <c r="A531" s="5"/>
      <c r="B531" s="5"/>
      <c r="C531" s="5"/>
      <c r="D531" s="5"/>
      <c r="E531" s="6"/>
      <c r="F531" s="5"/>
      <c r="G531" s="5"/>
      <c r="H531" s="5"/>
      <c r="I531" s="5"/>
      <c r="J531" s="5"/>
    </row>
    <row r="532" spans="1:10" s="4" customFormat="1" x14ac:dyDescent="0.3">
      <c r="A532" s="5"/>
      <c r="B532" s="5"/>
      <c r="C532" s="5"/>
      <c r="D532" s="5"/>
      <c r="E532" s="6"/>
      <c r="F532" s="5"/>
      <c r="G532" s="5"/>
      <c r="H532" s="5"/>
      <c r="I532" s="5"/>
      <c r="J532" s="5"/>
    </row>
    <row r="533" spans="1:10" s="4" customFormat="1" x14ac:dyDescent="0.3">
      <c r="A533" s="5"/>
      <c r="B533" s="5"/>
      <c r="C533" s="5"/>
      <c r="D533" s="5"/>
      <c r="E533" s="6"/>
      <c r="F533" s="5"/>
      <c r="G533" s="5"/>
      <c r="H533" s="5"/>
      <c r="I533" s="5"/>
      <c r="J533" s="5"/>
    </row>
    <row r="534" spans="1:10" s="4" customFormat="1" x14ac:dyDescent="0.3">
      <c r="A534" s="5"/>
      <c r="B534" s="5"/>
      <c r="C534" s="5"/>
      <c r="D534" s="5"/>
      <c r="E534" s="6"/>
      <c r="F534" s="5"/>
      <c r="G534" s="5"/>
      <c r="H534" s="5"/>
      <c r="I534" s="5"/>
      <c r="J534" s="5"/>
    </row>
    <row r="535" spans="1:10" s="4" customFormat="1" x14ac:dyDescent="0.3">
      <c r="A535" s="5"/>
      <c r="B535" s="5"/>
      <c r="C535" s="5"/>
      <c r="D535" s="5"/>
      <c r="E535" s="6"/>
      <c r="F535" s="5"/>
      <c r="G535" s="5"/>
      <c r="H535" s="5"/>
      <c r="I535" s="5"/>
      <c r="J535" s="5"/>
    </row>
    <row r="536" spans="1:10" s="4" customFormat="1" x14ac:dyDescent="0.3">
      <c r="A536" s="5"/>
      <c r="B536" s="5"/>
      <c r="C536" s="5"/>
      <c r="D536" s="5"/>
      <c r="E536" s="6"/>
      <c r="F536" s="5"/>
      <c r="G536" s="5"/>
      <c r="H536" s="5"/>
      <c r="I536" s="5"/>
      <c r="J536" s="5"/>
    </row>
    <row r="537" spans="1:10" s="4" customFormat="1" x14ac:dyDescent="0.3">
      <c r="A537" s="5"/>
      <c r="B537" s="5"/>
      <c r="C537" s="5"/>
      <c r="D537" s="5"/>
      <c r="E537" s="6"/>
      <c r="F537" s="5"/>
      <c r="G537" s="5"/>
      <c r="H537" s="5"/>
      <c r="I537" s="5"/>
      <c r="J537" s="5"/>
    </row>
    <row r="538" spans="1:10" s="4" customFormat="1" x14ac:dyDescent="0.3">
      <c r="A538" s="5"/>
      <c r="B538" s="5"/>
      <c r="C538" s="5"/>
      <c r="D538" s="5"/>
      <c r="E538" s="6"/>
      <c r="F538" s="5"/>
      <c r="G538" s="5"/>
      <c r="H538" s="5"/>
      <c r="I538" s="5"/>
      <c r="J538" s="5"/>
    </row>
    <row r="539" spans="1:10" s="4" customFormat="1" x14ac:dyDescent="0.3">
      <c r="A539" s="5"/>
      <c r="B539" s="5"/>
      <c r="C539" s="5"/>
      <c r="D539" s="5"/>
      <c r="E539" s="6"/>
      <c r="F539" s="5"/>
      <c r="G539" s="5"/>
      <c r="H539" s="5"/>
      <c r="I539" s="5"/>
      <c r="J539" s="5"/>
    </row>
    <row r="540" spans="1:10" s="4" customFormat="1" x14ac:dyDescent="0.3">
      <c r="A540" s="5"/>
      <c r="B540" s="5"/>
      <c r="C540" s="5"/>
      <c r="D540" s="5"/>
      <c r="E540" s="6"/>
      <c r="F540" s="5"/>
      <c r="G540" s="5"/>
      <c r="H540" s="5"/>
      <c r="I540" s="5"/>
      <c r="J540" s="5"/>
    </row>
    <row r="541" spans="1:10" s="4" customFormat="1" x14ac:dyDescent="0.3">
      <c r="A541" s="5"/>
      <c r="B541" s="5"/>
      <c r="C541" s="5"/>
      <c r="D541" s="5"/>
      <c r="E541" s="6"/>
      <c r="F541" s="5"/>
      <c r="G541" s="5"/>
      <c r="H541" s="5"/>
      <c r="I541" s="5"/>
      <c r="J541" s="5"/>
    </row>
    <row r="542" spans="1:10" s="4" customFormat="1" x14ac:dyDescent="0.3">
      <c r="A542" s="5"/>
      <c r="B542" s="5"/>
      <c r="C542" s="5"/>
      <c r="D542" s="5"/>
      <c r="E542" s="6"/>
      <c r="F542" s="5"/>
      <c r="G542" s="5"/>
      <c r="H542" s="5"/>
      <c r="I542" s="5"/>
      <c r="J542" s="5"/>
    </row>
    <row r="543" spans="1:10" s="4" customFormat="1" x14ac:dyDescent="0.3">
      <c r="A543" s="5"/>
      <c r="B543" s="5"/>
      <c r="C543" s="5"/>
      <c r="D543" s="5"/>
      <c r="E543" s="6"/>
      <c r="F543" s="5"/>
      <c r="G543" s="5"/>
      <c r="H543" s="5"/>
      <c r="I543" s="5"/>
      <c r="J543" s="5"/>
    </row>
    <row r="544" spans="1:10" s="4" customFormat="1" x14ac:dyDescent="0.3">
      <c r="A544" s="5"/>
      <c r="B544" s="5"/>
      <c r="C544" s="5"/>
      <c r="D544" s="5"/>
      <c r="E544" s="6"/>
      <c r="F544" s="5"/>
      <c r="G544" s="5"/>
      <c r="H544" s="5"/>
      <c r="I544" s="5"/>
      <c r="J544" s="5"/>
    </row>
    <row r="545" spans="1:10" s="4" customFormat="1" x14ac:dyDescent="0.3">
      <c r="A545" s="5"/>
      <c r="B545" s="5"/>
      <c r="C545" s="5"/>
      <c r="D545" s="5"/>
      <c r="E545" s="6"/>
      <c r="F545" s="5"/>
      <c r="G545" s="5"/>
      <c r="H545" s="5"/>
      <c r="I545" s="5"/>
      <c r="J545" s="5"/>
    </row>
    <row r="546" spans="1:10" s="4" customFormat="1" x14ac:dyDescent="0.3">
      <c r="A546" s="5"/>
      <c r="B546" s="5"/>
      <c r="C546" s="5"/>
      <c r="D546" s="5"/>
      <c r="E546" s="6"/>
      <c r="F546" s="5"/>
      <c r="G546" s="5"/>
      <c r="H546" s="5"/>
      <c r="I546" s="5"/>
      <c r="J546" s="5"/>
    </row>
    <row r="547" spans="1:10" s="4" customFormat="1" x14ac:dyDescent="0.3">
      <c r="A547" s="5"/>
      <c r="B547" s="5"/>
      <c r="C547" s="5"/>
      <c r="D547" s="5"/>
      <c r="E547" s="6"/>
      <c r="F547" s="5"/>
      <c r="G547" s="5"/>
      <c r="H547" s="5"/>
      <c r="I547" s="5"/>
      <c r="J547" s="5"/>
    </row>
    <row r="548" spans="1:10" s="4" customFormat="1" x14ac:dyDescent="0.3">
      <c r="A548" s="5"/>
      <c r="B548" s="5"/>
      <c r="C548" s="5"/>
      <c r="D548" s="5"/>
      <c r="E548" s="6"/>
      <c r="F548" s="5"/>
      <c r="G548" s="5"/>
      <c r="H548" s="5"/>
      <c r="I548" s="5"/>
      <c r="J548" s="5"/>
    </row>
    <row r="549" spans="1:10" s="4" customFormat="1" x14ac:dyDescent="0.3">
      <c r="A549" s="5"/>
      <c r="B549" s="5"/>
      <c r="C549" s="5"/>
      <c r="D549" s="5"/>
      <c r="E549" s="6"/>
      <c r="F549" s="5"/>
      <c r="G549" s="5"/>
      <c r="H549" s="5"/>
      <c r="I549" s="5"/>
      <c r="J549" s="5"/>
    </row>
    <row r="550" spans="1:10" s="4" customFormat="1" x14ac:dyDescent="0.3">
      <c r="A550" s="5"/>
      <c r="B550" s="5"/>
      <c r="C550" s="5"/>
      <c r="D550" s="5"/>
      <c r="E550" s="6"/>
      <c r="F550" s="5"/>
      <c r="G550" s="5"/>
      <c r="H550" s="5"/>
      <c r="I550" s="5"/>
      <c r="J550" s="5"/>
    </row>
    <row r="551" spans="1:10" s="4" customFormat="1" x14ac:dyDescent="0.3">
      <c r="A551" s="5"/>
      <c r="B551" s="5"/>
      <c r="C551" s="5"/>
      <c r="D551" s="5"/>
      <c r="E551" s="6"/>
      <c r="F551" s="5"/>
      <c r="G551" s="5"/>
      <c r="H551" s="5"/>
      <c r="I551" s="5"/>
      <c r="J551" s="5"/>
    </row>
    <row r="552" spans="1:10" s="4" customFormat="1" x14ac:dyDescent="0.3">
      <c r="A552" s="5"/>
      <c r="B552" s="5"/>
      <c r="C552" s="5"/>
      <c r="D552" s="5"/>
      <c r="E552" s="6"/>
      <c r="F552" s="5"/>
      <c r="G552" s="5"/>
      <c r="H552" s="5"/>
      <c r="I552" s="5"/>
      <c r="J552" s="5"/>
    </row>
    <row r="553" spans="1:10" s="4" customFormat="1" x14ac:dyDescent="0.3">
      <c r="A553" s="5"/>
      <c r="B553" s="5"/>
      <c r="C553" s="5"/>
      <c r="D553" s="5"/>
      <c r="E553" s="6"/>
      <c r="F553" s="5"/>
      <c r="G553" s="5"/>
      <c r="H553" s="5"/>
      <c r="I553" s="5"/>
      <c r="J553" s="5"/>
    </row>
    <row r="554" spans="1:10" s="4" customFormat="1" x14ac:dyDescent="0.3">
      <c r="A554" s="5"/>
      <c r="B554" s="5"/>
      <c r="C554" s="5"/>
      <c r="D554" s="5"/>
      <c r="E554" s="6"/>
      <c r="F554" s="5"/>
      <c r="G554" s="5"/>
      <c r="H554" s="5"/>
      <c r="I554" s="5"/>
      <c r="J554" s="5"/>
    </row>
    <row r="555" spans="1:10" s="4" customFormat="1" x14ac:dyDescent="0.3">
      <c r="A555" s="5"/>
      <c r="B555" s="5"/>
      <c r="C555" s="5"/>
      <c r="D555" s="5"/>
      <c r="E555" s="6"/>
      <c r="F555" s="5"/>
      <c r="G555" s="5"/>
      <c r="H555" s="5"/>
      <c r="I555" s="5"/>
      <c r="J555" s="5"/>
    </row>
    <row r="556" spans="1:10" s="4" customFormat="1" x14ac:dyDescent="0.3">
      <c r="A556" s="5"/>
      <c r="B556" s="5"/>
      <c r="C556" s="5"/>
      <c r="D556" s="5"/>
      <c r="E556" s="6"/>
      <c r="F556" s="5"/>
      <c r="G556" s="5"/>
      <c r="H556" s="5"/>
      <c r="I556" s="5"/>
      <c r="J556" s="5"/>
    </row>
    <row r="557" spans="1:10" s="4" customFormat="1" x14ac:dyDescent="0.3">
      <c r="A557" s="5"/>
      <c r="B557" s="5"/>
      <c r="C557" s="5"/>
      <c r="D557" s="5"/>
      <c r="E557" s="6"/>
      <c r="F557" s="5"/>
      <c r="G557" s="5"/>
      <c r="H557" s="5"/>
      <c r="I557" s="5"/>
      <c r="J557" s="5"/>
    </row>
    <row r="558" spans="1:10" s="4" customFormat="1" x14ac:dyDescent="0.3">
      <c r="A558" s="5"/>
      <c r="B558" s="5"/>
      <c r="C558" s="5"/>
      <c r="D558" s="5"/>
      <c r="E558" s="6"/>
      <c r="F558" s="5"/>
      <c r="G558" s="5"/>
      <c r="H558" s="5"/>
      <c r="I558" s="5"/>
      <c r="J558" s="5"/>
    </row>
    <row r="559" spans="1:10" s="4" customFormat="1" x14ac:dyDescent="0.3">
      <c r="A559" s="5"/>
      <c r="B559" s="5"/>
      <c r="C559" s="5"/>
      <c r="D559" s="5"/>
      <c r="E559" s="6"/>
      <c r="F559" s="5"/>
      <c r="G559" s="5"/>
      <c r="H559" s="5"/>
      <c r="I559" s="5"/>
      <c r="J559" s="5"/>
    </row>
    <row r="560" spans="1:10" s="4" customFormat="1" x14ac:dyDescent="0.3">
      <c r="A560" s="5"/>
      <c r="B560" s="5"/>
      <c r="C560" s="5"/>
      <c r="D560" s="5"/>
      <c r="E560" s="6"/>
      <c r="F560" s="5"/>
      <c r="G560" s="5"/>
      <c r="H560" s="5"/>
      <c r="I560" s="5"/>
      <c r="J560" s="5"/>
    </row>
    <row r="561" spans="1:10" s="4" customFormat="1" x14ac:dyDescent="0.3">
      <c r="A561" s="5"/>
      <c r="B561" s="5"/>
      <c r="C561" s="5"/>
      <c r="D561" s="5"/>
      <c r="E561" s="6"/>
      <c r="F561" s="5"/>
      <c r="G561" s="5"/>
      <c r="H561" s="5"/>
      <c r="I561" s="5"/>
      <c r="J561" s="5"/>
    </row>
    <row r="562" spans="1:10" s="4" customFormat="1" x14ac:dyDescent="0.3">
      <c r="A562" s="5"/>
      <c r="B562" s="5"/>
      <c r="C562" s="5"/>
      <c r="D562" s="5"/>
      <c r="E562" s="6"/>
      <c r="F562" s="5"/>
      <c r="G562" s="5"/>
      <c r="H562" s="5"/>
      <c r="I562" s="5"/>
      <c r="J562" s="5"/>
    </row>
    <row r="563" spans="1:10" s="4" customFormat="1" x14ac:dyDescent="0.3">
      <c r="A563" s="5"/>
      <c r="B563" s="5"/>
      <c r="C563" s="5"/>
      <c r="D563" s="5"/>
      <c r="E563" s="6"/>
      <c r="F563" s="5"/>
      <c r="G563" s="5"/>
      <c r="H563" s="5"/>
      <c r="I563" s="5"/>
      <c r="J563" s="5"/>
    </row>
    <row r="564" spans="1:10" s="4" customFormat="1" x14ac:dyDescent="0.3">
      <c r="A564" s="5"/>
      <c r="B564" s="5"/>
      <c r="C564" s="5"/>
      <c r="D564" s="5"/>
      <c r="E564" s="6"/>
      <c r="F564" s="5"/>
      <c r="G564" s="5"/>
      <c r="H564" s="5"/>
      <c r="I564" s="5"/>
      <c r="J564" s="5"/>
    </row>
    <row r="565" spans="1:10" s="4" customFormat="1" x14ac:dyDescent="0.3">
      <c r="A565" s="5"/>
      <c r="B565" s="5"/>
      <c r="C565" s="5"/>
      <c r="D565" s="5"/>
      <c r="E565" s="6"/>
      <c r="F565" s="5"/>
      <c r="G565" s="5"/>
      <c r="H565" s="5"/>
      <c r="I565" s="5"/>
      <c r="J565" s="5"/>
    </row>
    <row r="566" spans="1:10" s="4" customFormat="1" x14ac:dyDescent="0.3">
      <c r="A566" s="5"/>
      <c r="B566" s="5"/>
      <c r="C566" s="5"/>
      <c r="D566" s="5"/>
      <c r="E566" s="6"/>
      <c r="F566" s="5"/>
      <c r="G566" s="5"/>
      <c r="H566" s="5"/>
      <c r="I566" s="5"/>
      <c r="J566" s="5"/>
    </row>
    <row r="567" spans="1:10" s="4" customFormat="1" x14ac:dyDescent="0.3">
      <c r="A567" s="5"/>
      <c r="B567" s="5"/>
      <c r="C567" s="5"/>
      <c r="D567" s="5"/>
      <c r="E567" s="6"/>
      <c r="F567" s="5"/>
      <c r="G567" s="5"/>
      <c r="H567" s="5"/>
      <c r="I567" s="5"/>
      <c r="J567" s="5"/>
    </row>
    <row r="568" spans="1:10" s="4" customFormat="1" x14ac:dyDescent="0.3">
      <c r="A568" s="5"/>
      <c r="B568" s="5"/>
      <c r="C568" s="5"/>
      <c r="D568" s="5"/>
      <c r="E568" s="6"/>
      <c r="F568" s="5"/>
      <c r="G568" s="5"/>
      <c r="H568" s="5"/>
      <c r="I568" s="5"/>
      <c r="J568" s="5"/>
    </row>
    <row r="569" spans="1:10" s="4" customFormat="1" x14ac:dyDescent="0.3">
      <c r="A569" s="5"/>
      <c r="B569" s="5"/>
      <c r="C569" s="5"/>
      <c r="D569" s="5"/>
      <c r="E569" s="6"/>
      <c r="F569" s="5"/>
      <c r="G569" s="5"/>
      <c r="H569" s="5"/>
      <c r="I569" s="5"/>
      <c r="J569" s="5"/>
    </row>
    <row r="570" spans="1:10" s="4" customFormat="1" x14ac:dyDescent="0.3">
      <c r="A570" s="5"/>
      <c r="B570" s="5"/>
      <c r="C570" s="5"/>
      <c r="D570" s="5"/>
      <c r="E570" s="6"/>
      <c r="F570" s="5"/>
      <c r="G570" s="5"/>
      <c r="H570" s="5"/>
      <c r="I570" s="5"/>
      <c r="J570" s="5"/>
    </row>
    <row r="571" spans="1:10" s="4" customFormat="1" x14ac:dyDescent="0.3">
      <c r="A571" s="5"/>
      <c r="B571" s="5"/>
      <c r="C571" s="5"/>
      <c r="D571" s="5"/>
      <c r="E571" s="6"/>
      <c r="F571" s="5"/>
      <c r="G571" s="5"/>
      <c r="H571" s="5"/>
      <c r="I571" s="5"/>
      <c r="J571" s="5"/>
    </row>
    <row r="572" spans="1:10" s="4" customFormat="1" x14ac:dyDescent="0.3">
      <c r="A572" s="5"/>
      <c r="B572" s="5"/>
      <c r="C572" s="5"/>
      <c r="D572" s="5"/>
      <c r="E572" s="6"/>
      <c r="F572" s="5"/>
      <c r="G572" s="5"/>
      <c r="H572" s="5"/>
      <c r="I572" s="5"/>
      <c r="J572" s="5"/>
    </row>
    <row r="573" spans="1:10" s="4" customFormat="1" x14ac:dyDescent="0.3">
      <c r="A573" s="5"/>
      <c r="B573" s="5"/>
      <c r="C573" s="5"/>
      <c r="D573" s="5"/>
      <c r="E573" s="6"/>
      <c r="F573" s="5"/>
      <c r="G573" s="5"/>
      <c r="H573" s="5"/>
      <c r="I573" s="5"/>
      <c r="J573" s="5"/>
    </row>
    <row r="574" spans="1:10" s="4" customFormat="1" x14ac:dyDescent="0.3">
      <c r="A574" s="5"/>
      <c r="B574" s="5"/>
      <c r="C574" s="5"/>
      <c r="D574" s="5"/>
      <c r="E574" s="6"/>
      <c r="F574" s="5"/>
      <c r="G574" s="5"/>
      <c r="H574" s="5"/>
      <c r="I574" s="5"/>
      <c r="J574" s="5"/>
    </row>
    <row r="575" spans="1:10" s="4" customFormat="1" x14ac:dyDescent="0.3">
      <c r="A575" s="5"/>
      <c r="B575" s="5"/>
      <c r="C575" s="5"/>
      <c r="D575" s="5"/>
      <c r="E575" s="6"/>
      <c r="F575" s="5"/>
      <c r="G575" s="5"/>
      <c r="H575" s="5"/>
      <c r="I575" s="5"/>
      <c r="J575" s="5"/>
    </row>
    <row r="576" spans="1:10" s="4" customFormat="1" x14ac:dyDescent="0.3">
      <c r="A576" s="5"/>
      <c r="B576" s="5"/>
      <c r="C576" s="5"/>
      <c r="D576" s="5"/>
      <c r="E576" s="6"/>
      <c r="F576" s="5"/>
      <c r="G576" s="5"/>
      <c r="H576" s="5"/>
      <c r="I576" s="5"/>
      <c r="J576" s="5"/>
    </row>
    <row r="577" spans="1:10" s="4" customFormat="1" x14ac:dyDescent="0.3">
      <c r="A577" s="5"/>
      <c r="B577" s="5"/>
      <c r="C577" s="5"/>
      <c r="D577" s="5"/>
      <c r="E577" s="6"/>
      <c r="F577" s="5"/>
      <c r="G577" s="5"/>
      <c r="H577" s="5"/>
      <c r="I577" s="5"/>
      <c r="J577" s="5"/>
    </row>
    <row r="578" spans="1:10" s="4" customFormat="1" x14ac:dyDescent="0.3">
      <c r="A578" s="5"/>
      <c r="B578" s="5"/>
      <c r="C578" s="5"/>
      <c r="D578" s="5"/>
      <c r="E578" s="6"/>
      <c r="F578" s="5"/>
      <c r="G578" s="5"/>
      <c r="H578" s="5"/>
      <c r="I578" s="5"/>
      <c r="J578" s="5"/>
    </row>
    <row r="579" spans="1:10" s="4" customFormat="1" x14ac:dyDescent="0.3">
      <c r="A579" s="5"/>
      <c r="B579" s="5"/>
      <c r="C579" s="5"/>
      <c r="D579" s="5"/>
      <c r="E579" s="6"/>
      <c r="F579" s="5"/>
      <c r="G579" s="5"/>
      <c r="H579" s="5"/>
      <c r="I579" s="5"/>
      <c r="J579" s="5"/>
    </row>
    <row r="580" spans="1:10" s="4" customFormat="1" x14ac:dyDescent="0.3">
      <c r="A580" s="5"/>
      <c r="B580" s="5"/>
      <c r="C580" s="5"/>
      <c r="D580" s="5"/>
      <c r="E580" s="6"/>
      <c r="F580" s="5"/>
      <c r="G580" s="5"/>
      <c r="H580" s="5"/>
      <c r="I580" s="5"/>
      <c r="J580" s="5"/>
    </row>
    <row r="581" spans="1:10" s="4" customFormat="1" x14ac:dyDescent="0.3">
      <c r="A581" s="5"/>
      <c r="B581" s="5"/>
      <c r="C581" s="5"/>
      <c r="D581" s="5"/>
      <c r="E581" s="6"/>
      <c r="F581" s="5"/>
      <c r="G581" s="5"/>
      <c r="H581" s="5"/>
      <c r="I581" s="5"/>
      <c r="J581" s="5"/>
    </row>
    <row r="582" spans="1:10" s="4" customFormat="1" x14ac:dyDescent="0.3">
      <c r="A582" s="5"/>
      <c r="B582" s="5"/>
      <c r="C582" s="5"/>
      <c r="D582" s="5"/>
      <c r="E582" s="6"/>
      <c r="F582" s="5"/>
      <c r="G582" s="5"/>
      <c r="H582" s="5"/>
      <c r="I582" s="5"/>
      <c r="J582" s="5"/>
    </row>
    <row r="583" spans="1:10" s="4" customFormat="1" x14ac:dyDescent="0.3">
      <c r="A583" s="5"/>
      <c r="B583" s="5"/>
      <c r="C583" s="5"/>
      <c r="D583" s="5"/>
      <c r="E583" s="6"/>
      <c r="F583" s="5"/>
      <c r="G583" s="5"/>
      <c r="H583" s="5"/>
      <c r="I583" s="5"/>
      <c r="J583" s="5"/>
    </row>
    <row r="584" spans="1:10" s="4" customFormat="1" x14ac:dyDescent="0.3">
      <c r="A584" s="5"/>
      <c r="B584" s="5"/>
      <c r="C584" s="5"/>
      <c r="D584" s="5"/>
      <c r="E584" s="6"/>
      <c r="F584" s="5"/>
      <c r="G584" s="5"/>
      <c r="H584" s="5"/>
      <c r="I584" s="5"/>
      <c r="J584" s="5"/>
    </row>
    <row r="585" spans="1:10" s="4" customFormat="1" x14ac:dyDescent="0.3">
      <c r="A585" s="5"/>
      <c r="B585" s="5"/>
      <c r="C585" s="5"/>
      <c r="D585" s="5"/>
      <c r="E585" s="6"/>
      <c r="F585" s="5"/>
      <c r="G585" s="5"/>
      <c r="H585" s="5"/>
      <c r="I585" s="5"/>
      <c r="J585" s="5"/>
    </row>
    <row r="586" spans="1:10" s="4" customFormat="1" x14ac:dyDescent="0.3">
      <c r="A586" s="5"/>
      <c r="B586" s="5"/>
      <c r="C586" s="5"/>
      <c r="D586" s="5"/>
      <c r="E586" s="6"/>
      <c r="F586" s="5"/>
      <c r="G586" s="5"/>
      <c r="H586" s="5"/>
      <c r="I586" s="5"/>
      <c r="J586" s="5"/>
    </row>
    <row r="587" spans="1:10" s="4" customFormat="1" x14ac:dyDescent="0.3">
      <c r="A587" s="5"/>
      <c r="B587" s="5"/>
      <c r="C587" s="5"/>
      <c r="D587" s="5"/>
      <c r="E587" s="6"/>
      <c r="F587" s="5"/>
      <c r="G587" s="5"/>
      <c r="H587" s="5"/>
      <c r="I587" s="5"/>
      <c r="J587" s="5"/>
    </row>
    <row r="588" spans="1:10" s="4" customFormat="1" x14ac:dyDescent="0.3">
      <c r="A588" s="5"/>
      <c r="B588" s="5"/>
      <c r="C588" s="5"/>
      <c r="D588" s="5"/>
      <c r="E588" s="6"/>
      <c r="F588" s="5"/>
      <c r="G588" s="5"/>
      <c r="H588" s="5"/>
      <c r="I588" s="5"/>
      <c r="J588" s="5"/>
    </row>
    <row r="589" spans="1:10" s="4" customFormat="1" x14ac:dyDescent="0.3">
      <c r="A589" s="5"/>
      <c r="B589" s="5"/>
      <c r="C589" s="5"/>
      <c r="D589" s="5"/>
      <c r="E589" s="6"/>
      <c r="F589" s="5"/>
      <c r="G589" s="5"/>
      <c r="H589" s="5"/>
      <c r="I589" s="5"/>
      <c r="J589" s="5"/>
    </row>
    <row r="590" spans="1:10" s="4" customFormat="1" x14ac:dyDescent="0.3">
      <c r="A590" s="5"/>
      <c r="B590" s="5"/>
      <c r="C590" s="5"/>
      <c r="D590" s="5"/>
      <c r="E590" s="6"/>
      <c r="F590" s="5"/>
      <c r="G590" s="5"/>
      <c r="H590" s="5"/>
      <c r="I590" s="5"/>
      <c r="J590" s="5"/>
    </row>
    <row r="591" spans="1:10" s="4" customFormat="1" x14ac:dyDescent="0.3">
      <c r="A591" s="5"/>
      <c r="B591" s="5"/>
      <c r="C591" s="5"/>
      <c r="D591" s="5"/>
      <c r="E591" s="6"/>
      <c r="F591" s="5"/>
      <c r="G591" s="5"/>
      <c r="H591" s="5"/>
      <c r="I591" s="5"/>
      <c r="J591" s="5"/>
    </row>
    <row r="592" spans="1:10" s="4" customFormat="1" x14ac:dyDescent="0.3">
      <c r="A592" s="5"/>
      <c r="B592" s="5"/>
      <c r="C592" s="5"/>
      <c r="D592" s="5"/>
      <c r="E592" s="6"/>
      <c r="F592" s="5"/>
      <c r="G592" s="5"/>
      <c r="H592" s="5"/>
      <c r="I592" s="5"/>
      <c r="J592" s="5"/>
    </row>
    <row r="593" spans="1:10" s="4" customFormat="1" x14ac:dyDescent="0.3">
      <c r="A593" s="5"/>
      <c r="B593" s="5"/>
      <c r="C593" s="5"/>
      <c r="D593" s="5"/>
      <c r="E593" s="6"/>
      <c r="F593" s="5"/>
      <c r="G593" s="5"/>
      <c r="H593" s="5"/>
      <c r="I593" s="5"/>
      <c r="J593" s="5"/>
    </row>
    <row r="594" spans="1:10" s="4" customFormat="1" x14ac:dyDescent="0.3">
      <c r="A594" s="5"/>
      <c r="B594" s="5"/>
      <c r="C594" s="5"/>
      <c r="D594" s="5"/>
      <c r="E594" s="6"/>
      <c r="F594" s="5"/>
      <c r="G594" s="5"/>
      <c r="H594" s="5"/>
      <c r="I594" s="5"/>
      <c r="J594" s="5"/>
    </row>
    <row r="595" spans="1:10" s="4" customFormat="1" x14ac:dyDescent="0.3">
      <c r="A595" s="5"/>
      <c r="B595" s="5"/>
      <c r="C595" s="5"/>
      <c r="D595" s="5"/>
      <c r="E595" s="6"/>
      <c r="F595" s="5"/>
      <c r="G595" s="5"/>
      <c r="H595" s="5"/>
      <c r="I595" s="5"/>
      <c r="J595" s="5"/>
    </row>
    <row r="596" spans="1:10" s="4" customFormat="1" x14ac:dyDescent="0.3">
      <c r="A596" s="5"/>
      <c r="B596" s="5"/>
      <c r="C596" s="5"/>
      <c r="D596" s="5"/>
      <c r="E596" s="6"/>
      <c r="F596" s="5"/>
      <c r="G596" s="5"/>
      <c r="H596" s="5"/>
      <c r="I596" s="5"/>
      <c r="J596" s="5"/>
    </row>
    <row r="597" spans="1:10" s="4" customFormat="1" x14ac:dyDescent="0.3">
      <c r="A597" s="5"/>
      <c r="B597" s="5"/>
      <c r="C597" s="5"/>
      <c r="D597" s="5"/>
      <c r="E597" s="6"/>
      <c r="F597" s="5"/>
      <c r="G597" s="5"/>
      <c r="H597" s="5"/>
      <c r="I597" s="5"/>
      <c r="J597" s="5"/>
    </row>
    <row r="598" spans="1:10" s="4" customFormat="1" x14ac:dyDescent="0.3">
      <c r="A598" s="5"/>
      <c r="B598" s="5"/>
      <c r="C598" s="5"/>
      <c r="D598" s="5"/>
      <c r="E598" s="6"/>
      <c r="F598" s="5"/>
      <c r="G598" s="5"/>
      <c r="H598" s="5"/>
      <c r="I598" s="5"/>
      <c r="J598" s="5"/>
    </row>
    <row r="599" spans="1:10" s="4" customFormat="1" x14ac:dyDescent="0.3">
      <c r="A599" s="5"/>
      <c r="B599" s="5"/>
      <c r="C599" s="5"/>
      <c r="D599" s="5"/>
      <c r="E599" s="6"/>
      <c r="F599" s="5"/>
      <c r="G599" s="5"/>
      <c r="H599" s="5"/>
      <c r="I599" s="5"/>
      <c r="J599" s="5"/>
    </row>
    <row r="600" spans="1:10" s="4" customFormat="1" x14ac:dyDescent="0.3">
      <c r="A600" s="5"/>
      <c r="B600" s="5"/>
      <c r="C600" s="5"/>
      <c r="D600" s="5"/>
      <c r="E600" s="6"/>
      <c r="F600" s="5"/>
      <c r="G600" s="5"/>
      <c r="H600" s="5"/>
      <c r="I600" s="5"/>
      <c r="J600" s="5"/>
    </row>
    <row r="601" spans="1:10" s="4" customFormat="1" x14ac:dyDescent="0.3">
      <c r="A601" s="5"/>
      <c r="B601" s="5"/>
      <c r="C601" s="5"/>
      <c r="D601" s="5"/>
      <c r="E601" s="6"/>
      <c r="F601" s="5"/>
      <c r="G601" s="5"/>
      <c r="H601" s="5"/>
      <c r="I601" s="5"/>
      <c r="J601" s="5"/>
    </row>
    <row r="602" spans="1:10" s="4" customFormat="1" x14ac:dyDescent="0.3">
      <c r="A602" s="5"/>
      <c r="B602" s="5"/>
      <c r="C602" s="5"/>
      <c r="D602" s="5"/>
      <c r="E602" s="6"/>
      <c r="F602" s="5"/>
      <c r="G602" s="5"/>
      <c r="H602" s="5"/>
      <c r="I602" s="5"/>
      <c r="J602" s="5"/>
    </row>
    <row r="603" spans="1:10" s="4" customFormat="1" x14ac:dyDescent="0.3">
      <c r="A603" s="5"/>
      <c r="B603" s="5"/>
      <c r="C603" s="5"/>
      <c r="D603" s="5"/>
      <c r="E603" s="6"/>
      <c r="F603" s="5"/>
      <c r="G603" s="5"/>
      <c r="H603" s="5"/>
      <c r="I603" s="5"/>
      <c r="J603" s="5"/>
    </row>
    <row r="604" spans="1:10" s="4" customFormat="1" x14ac:dyDescent="0.3">
      <c r="A604" s="5"/>
      <c r="B604" s="5"/>
      <c r="C604" s="5"/>
      <c r="D604" s="5"/>
      <c r="E604" s="6"/>
      <c r="F604" s="5"/>
      <c r="G604" s="5"/>
      <c r="H604" s="5"/>
      <c r="I604" s="5"/>
      <c r="J604" s="5"/>
    </row>
    <row r="605" spans="1:10" s="4" customFormat="1" x14ac:dyDescent="0.3">
      <c r="A605" s="5"/>
      <c r="B605" s="5"/>
      <c r="C605" s="5"/>
      <c r="D605" s="5"/>
      <c r="E605" s="6"/>
      <c r="F605" s="5"/>
      <c r="G605" s="5"/>
      <c r="H605" s="5"/>
      <c r="I605" s="5"/>
      <c r="J605" s="5"/>
    </row>
    <row r="606" spans="1:10" s="4" customFormat="1" x14ac:dyDescent="0.3">
      <c r="A606" s="5"/>
      <c r="B606" s="5"/>
      <c r="C606" s="5"/>
      <c r="D606" s="5"/>
      <c r="E606" s="6"/>
      <c r="F606" s="5"/>
      <c r="G606" s="5"/>
      <c r="H606" s="5"/>
      <c r="I606" s="5"/>
      <c r="J606" s="5"/>
    </row>
    <row r="607" spans="1:10" s="4" customFormat="1" x14ac:dyDescent="0.3">
      <c r="A607" s="5"/>
      <c r="B607" s="5"/>
      <c r="C607" s="5"/>
      <c r="D607" s="5"/>
      <c r="E607" s="6"/>
      <c r="F607" s="5"/>
      <c r="G607" s="5"/>
      <c r="H607" s="5"/>
      <c r="I607" s="5"/>
      <c r="J607" s="5"/>
    </row>
    <row r="608" spans="1:10" s="4" customFormat="1" x14ac:dyDescent="0.3">
      <c r="A608" s="5"/>
      <c r="B608" s="5"/>
      <c r="C608" s="5"/>
      <c r="D608" s="5"/>
      <c r="E608" s="6"/>
      <c r="F608" s="5"/>
      <c r="G608" s="5"/>
      <c r="H608" s="5"/>
      <c r="I608" s="5"/>
      <c r="J608" s="5"/>
    </row>
    <row r="609" spans="1:10" s="4" customFormat="1" x14ac:dyDescent="0.3">
      <c r="A609" s="5"/>
      <c r="B609" s="5"/>
      <c r="C609" s="5"/>
      <c r="D609" s="5"/>
      <c r="E609" s="6"/>
      <c r="F609" s="5"/>
      <c r="G609" s="5"/>
      <c r="H609" s="5"/>
      <c r="I609" s="5"/>
      <c r="J609" s="5"/>
    </row>
    <row r="610" spans="1:10" s="4" customFormat="1" x14ac:dyDescent="0.3">
      <c r="A610" s="5"/>
      <c r="B610" s="5"/>
      <c r="C610" s="5"/>
      <c r="D610" s="5"/>
      <c r="E610" s="6"/>
      <c r="F610" s="5"/>
      <c r="G610" s="5"/>
      <c r="H610" s="5"/>
      <c r="I610" s="5"/>
      <c r="J610" s="5"/>
    </row>
    <row r="611" spans="1:10" s="4" customFormat="1" x14ac:dyDescent="0.3">
      <c r="A611" s="5"/>
      <c r="B611" s="5"/>
      <c r="C611" s="5"/>
      <c r="D611" s="5"/>
      <c r="E611" s="6"/>
      <c r="F611" s="5"/>
      <c r="G611" s="5"/>
      <c r="H611" s="5"/>
      <c r="I611" s="5"/>
      <c r="J611" s="5"/>
    </row>
    <row r="612" spans="1:10" s="4" customFormat="1" x14ac:dyDescent="0.3">
      <c r="A612" s="5"/>
      <c r="B612" s="5"/>
      <c r="C612" s="5"/>
      <c r="D612" s="5"/>
      <c r="E612" s="6"/>
      <c r="F612" s="5"/>
      <c r="G612" s="5"/>
      <c r="H612" s="5"/>
      <c r="I612" s="5"/>
      <c r="J612" s="5"/>
    </row>
    <row r="613" spans="1:10" s="4" customFormat="1" x14ac:dyDescent="0.3">
      <c r="A613" s="5"/>
      <c r="B613" s="5"/>
      <c r="C613" s="5"/>
      <c r="D613" s="5"/>
      <c r="E613" s="6"/>
      <c r="F613" s="5"/>
      <c r="G613" s="5"/>
      <c r="H613" s="5"/>
      <c r="I613" s="5"/>
      <c r="J613" s="5"/>
    </row>
    <row r="614" spans="1:10" s="4" customFormat="1" x14ac:dyDescent="0.3">
      <c r="A614" s="5"/>
      <c r="B614" s="5"/>
      <c r="C614" s="5"/>
      <c r="D614" s="5"/>
      <c r="E614" s="6"/>
      <c r="F614" s="5"/>
      <c r="G614" s="5"/>
      <c r="H614" s="5"/>
      <c r="I614" s="5"/>
      <c r="J614" s="5"/>
    </row>
    <row r="615" spans="1:10" s="4" customFormat="1" x14ac:dyDescent="0.3">
      <c r="A615" s="5"/>
      <c r="B615" s="5"/>
      <c r="C615" s="5"/>
      <c r="D615" s="5"/>
      <c r="E615" s="6"/>
      <c r="F615" s="5"/>
      <c r="G615" s="5"/>
      <c r="H615" s="5"/>
      <c r="I615" s="5"/>
      <c r="J615" s="5"/>
    </row>
    <row r="616" spans="1:10" s="4" customFormat="1" x14ac:dyDescent="0.3">
      <c r="A616" s="5"/>
      <c r="B616" s="5"/>
      <c r="C616" s="5"/>
      <c r="D616" s="5"/>
      <c r="E616" s="6"/>
      <c r="F616" s="5"/>
      <c r="G616" s="5"/>
      <c r="H616" s="5"/>
      <c r="I616" s="5"/>
      <c r="J616" s="5"/>
    </row>
    <row r="617" spans="1:10" s="4" customFormat="1" x14ac:dyDescent="0.3">
      <c r="A617" s="5"/>
      <c r="B617" s="5"/>
      <c r="C617" s="5"/>
      <c r="D617" s="5"/>
      <c r="E617" s="6"/>
      <c r="F617" s="5"/>
      <c r="G617" s="5"/>
      <c r="H617" s="5"/>
      <c r="I617" s="5"/>
      <c r="J617" s="5"/>
    </row>
    <row r="618" spans="1:10" s="4" customFormat="1" x14ac:dyDescent="0.3">
      <c r="A618" s="5"/>
      <c r="B618" s="5"/>
      <c r="C618" s="5"/>
      <c r="D618" s="5"/>
      <c r="E618" s="6"/>
      <c r="F618" s="5"/>
      <c r="G618" s="5"/>
      <c r="H618" s="5"/>
      <c r="I618" s="5"/>
      <c r="J618" s="5"/>
    </row>
    <row r="619" spans="1:10" s="4" customFormat="1" x14ac:dyDescent="0.3">
      <c r="A619" s="5"/>
      <c r="B619" s="5"/>
      <c r="C619" s="5"/>
      <c r="D619" s="5"/>
      <c r="E619" s="6"/>
      <c r="F619" s="5"/>
      <c r="G619" s="5"/>
      <c r="H619" s="5"/>
      <c r="I619" s="5"/>
      <c r="J619" s="5"/>
    </row>
    <row r="620" spans="1:10" s="4" customFormat="1" x14ac:dyDescent="0.3">
      <c r="A620" s="5"/>
      <c r="B620" s="5"/>
      <c r="C620" s="5"/>
      <c r="D620" s="5"/>
      <c r="E620" s="6"/>
      <c r="F620" s="5"/>
      <c r="G620" s="5"/>
      <c r="H620" s="5"/>
      <c r="I620" s="5"/>
      <c r="J620" s="5"/>
    </row>
    <row r="621" spans="1:10" s="4" customFormat="1" x14ac:dyDescent="0.3">
      <c r="A621" s="5"/>
      <c r="B621" s="5"/>
      <c r="C621" s="5"/>
      <c r="D621" s="5"/>
      <c r="E621" s="6"/>
      <c r="F621" s="5"/>
      <c r="G621" s="5"/>
      <c r="H621" s="5"/>
      <c r="I621" s="5"/>
      <c r="J621" s="5"/>
    </row>
    <row r="622" spans="1:10" s="4" customFormat="1" x14ac:dyDescent="0.3">
      <c r="A622" s="5"/>
      <c r="B622" s="5"/>
      <c r="C622" s="5"/>
      <c r="D622" s="5"/>
      <c r="E622" s="6"/>
      <c r="F622" s="5"/>
      <c r="G622" s="5"/>
      <c r="H622" s="5"/>
      <c r="I622" s="5"/>
      <c r="J622" s="5"/>
    </row>
    <row r="623" spans="1:10" s="4" customFormat="1" x14ac:dyDescent="0.3">
      <c r="A623" s="5"/>
      <c r="B623" s="5"/>
      <c r="C623" s="5"/>
      <c r="D623" s="5"/>
      <c r="E623" s="6"/>
      <c r="F623" s="5"/>
      <c r="G623" s="5"/>
      <c r="H623" s="5"/>
      <c r="I623" s="5"/>
      <c r="J623" s="5"/>
    </row>
    <row r="624" spans="1:10" s="4" customFormat="1" x14ac:dyDescent="0.3">
      <c r="A624" s="5"/>
      <c r="B624" s="5"/>
      <c r="C624" s="5"/>
      <c r="D624" s="5"/>
      <c r="E624" s="6"/>
      <c r="F624" s="5"/>
      <c r="G624" s="5"/>
      <c r="H624" s="5"/>
      <c r="I624" s="5"/>
      <c r="J624" s="5"/>
    </row>
    <row r="625" spans="1:10" s="4" customFormat="1" x14ac:dyDescent="0.3">
      <c r="A625" s="5"/>
      <c r="B625" s="5"/>
      <c r="C625" s="5"/>
      <c r="D625" s="5"/>
      <c r="E625" s="6"/>
      <c r="F625" s="5"/>
      <c r="G625" s="5"/>
      <c r="H625" s="5"/>
      <c r="I625" s="5"/>
      <c r="J625" s="5"/>
    </row>
    <row r="626" spans="1:10" s="4" customFormat="1" x14ac:dyDescent="0.3">
      <c r="A626" s="5"/>
      <c r="B626" s="5"/>
      <c r="C626" s="5"/>
      <c r="D626" s="5"/>
      <c r="E626" s="6"/>
      <c r="F626" s="5"/>
      <c r="G626" s="5"/>
      <c r="H626" s="5"/>
      <c r="I626" s="5"/>
      <c r="J626" s="5"/>
    </row>
    <row r="627" spans="1:10" s="4" customFormat="1" x14ac:dyDescent="0.3">
      <c r="A627" s="5"/>
      <c r="B627" s="5"/>
      <c r="C627" s="5"/>
      <c r="D627" s="5"/>
      <c r="E627" s="6"/>
      <c r="F627" s="5"/>
      <c r="G627" s="5"/>
      <c r="H627" s="5"/>
      <c r="I627" s="5"/>
      <c r="J627" s="5"/>
    </row>
    <row r="628" spans="1:10" s="4" customFormat="1" x14ac:dyDescent="0.3">
      <c r="A628" s="5"/>
      <c r="B628" s="5"/>
      <c r="C628" s="5"/>
      <c r="D628" s="5"/>
      <c r="E628" s="6"/>
      <c r="F628" s="5"/>
      <c r="G628" s="5"/>
      <c r="H628" s="5"/>
      <c r="I628" s="5"/>
      <c r="J628" s="5"/>
    </row>
    <row r="629" spans="1:10" s="4" customFormat="1" x14ac:dyDescent="0.3">
      <c r="A629" s="5"/>
      <c r="B629" s="5"/>
      <c r="C629" s="5"/>
      <c r="D629" s="5"/>
      <c r="E629" s="6"/>
      <c r="F629" s="5"/>
      <c r="G629" s="5"/>
      <c r="H629" s="5"/>
      <c r="I629" s="5"/>
      <c r="J629" s="5"/>
    </row>
    <row r="630" spans="1:10" s="4" customFormat="1" x14ac:dyDescent="0.3">
      <c r="A630" s="5"/>
      <c r="B630" s="5"/>
      <c r="C630" s="5"/>
      <c r="D630" s="5"/>
      <c r="E630" s="6"/>
      <c r="F630" s="5"/>
      <c r="G630" s="5"/>
      <c r="H630" s="5"/>
      <c r="I630" s="5"/>
      <c r="J630" s="5"/>
    </row>
    <row r="631" spans="1:10" s="4" customFormat="1" x14ac:dyDescent="0.3">
      <c r="A631" s="5"/>
      <c r="B631" s="5"/>
      <c r="C631" s="5"/>
      <c r="D631" s="5"/>
      <c r="E631" s="6"/>
      <c r="F631" s="5"/>
      <c r="G631" s="5"/>
      <c r="H631" s="5"/>
      <c r="I631" s="5"/>
      <c r="J631" s="5"/>
    </row>
    <row r="632" spans="1:10" s="4" customFormat="1" x14ac:dyDescent="0.3">
      <c r="A632" s="5"/>
      <c r="B632" s="5"/>
      <c r="C632" s="5"/>
      <c r="D632" s="5"/>
      <c r="E632" s="6"/>
      <c r="F632" s="5"/>
      <c r="G632" s="5"/>
      <c r="H632" s="5"/>
      <c r="I632" s="5"/>
      <c r="J632" s="5"/>
    </row>
    <row r="633" spans="1:10" s="4" customFormat="1" x14ac:dyDescent="0.3">
      <c r="A633" s="5"/>
      <c r="B633" s="5"/>
      <c r="C633" s="5"/>
      <c r="D633" s="5"/>
      <c r="E633" s="6"/>
      <c r="F633" s="5"/>
      <c r="G633" s="5"/>
      <c r="H633" s="5"/>
      <c r="I633" s="5"/>
      <c r="J633" s="5"/>
    </row>
    <row r="634" spans="1:10" s="4" customFormat="1" x14ac:dyDescent="0.3">
      <c r="A634" s="5"/>
      <c r="B634" s="5"/>
      <c r="C634" s="5"/>
      <c r="D634" s="5"/>
      <c r="E634" s="6"/>
      <c r="F634" s="5"/>
      <c r="G634" s="5"/>
      <c r="H634" s="5"/>
      <c r="I634" s="5"/>
      <c r="J634" s="5"/>
    </row>
    <row r="635" spans="1:10" s="4" customFormat="1" x14ac:dyDescent="0.3">
      <c r="A635" s="5"/>
      <c r="B635" s="5"/>
      <c r="C635" s="5"/>
      <c r="D635" s="5"/>
      <c r="E635" s="6"/>
      <c r="F635" s="5"/>
      <c r="G635" s="5"/>
      <c r="H635" s="5"/>
      <c r="I635" s="5"/>
      <c r="J635" s="5"/>
    </row>
    <row r="636" spans="1:10" s="4" customFormat="1" x14ac:dyDescent="0.3">
      <c r="A636" s="5"/>
      <c r="B636" s="5"/>
      <c r="C636" s="5"/>
      <c r="D636" s="5"/>
      <c r="E636" s="6"/>
      <c r="F636" s="5"/>
      <c r="G636" s="5"/>
      <c r="H636" s="5"/>
      <c r="I636" s="5"/>
      <c r="J636" s="5"/>
    </row>
    <row r="637" spans="1:10" s="4" customFormat="1" x14ac:dyDescent="0.3">
      <c r="A637" s="5"/>
      <c r="B637" s="5"/>
      <c r="C637" s="5"/>
      <c r="D637" s="5"/>
      <c r="E637" s="6"/>
      <c r="F637" s="5"/>
      <c r="G637" s="5"/>
      <c r="H637" s="5"/>
      <c r="I637" s="5"/>
      <c r="J637" s="5"/>
    </row>
    <row r="638" spans="1:10" s="4" customFormat="1" x14ac:dyDescent="0.3">
      <c r="A638" s="5"/>
      <c r="B638" s="5"/>
      <c r="C638" s="5"/>
      <c r="D638" s="5"/>
      <c r="E638" s="6"/>
      <c r="F638" s="5"/>
      <c r="G638" s="5"/>
      <c r="H638" s="5"/>
      <c r="I638" s="5"/>
      <c r="J638" s="5"/>
    </row>
    <row r="639" spans="1:10" s="4" customFormat="1" x14ac:dyDescent="0.3">
      <c r="A639" s="5"/>
      <c r="B639" s="5"/>
      <c r="C639" s="5"/>
      <c r="D639" s="5"/>
      <c r="E639" s="6"/>
      <c r="F639" s="5"/>
      <c r="G639" s="5"/>
      <c r="H639" s="5"/>
      <c r="I639" s="5"/>
      <c r="J639" s="5"/>
    </row>
    <row r="640" spans="1:10" s="4" customFormat="1" x14ac:dyDescent="0.3">
      <c r="A640" s="5"/>
      <c r="B640" s="5"/>
      <c r="C640" s="5"/>
      <c r="D640" s="5"/>
      <c r="E640" s="6"/>
      <c r="F640" s="5"/>
      <c r="G640" s="5"/>
      <c r="H640" s="5"/>
      <c r="I640" s="5"/>
      <c r="J640" s="5"/>
    </row>
    <row r="641" spans="1:10" s="4" customFormat="1" x14ac:dyDescent="0.3">
      <c r="A641" s="5"/>
      <c r="B641" s="5"/>
      <c r="C641" s="5"/>
      <c r="D641" s="5"/>
      <c r="E641" s="6"/>
      <c r="F641" s="5"/>
      <c r="G641" s="5"/>
      <c r="H641" s="5"/>
      <c r="I641" s="5"/>
      <c r="J641" s="5"/>
    </row>
    <row r="642" spans="1:10" s="4" customFormat="1" x14ac:dyDescent="0.3">
      <c r="A642" s="5"/>
      <c r="B642" s="5"/>
      <c r="C642" s="5"/>
      <c r="D642" s="5"/>
      <c r="E642" s="6"/>
      <c r="F642" s="5"/>
      <c r="G642" s="5"/>
      <c r="H642" s="5"/>
      <c r="I642" s="5"/>
      <c r="J642" s="5"/>
    </row>
    <row r="643" spans="1:10" s="4" customFormat="1" x14ac:dyDescent="0.3">
      <c r="A643" s="5"/>
      <c r="B643" s="5"/>
      <c r="C643" s="5"/>
      <c r="D643" s="5"/>
      <c r="E643" s="6"/>
      <c r="F643" s="5"/>
      <c r="G643" s="5"/>
      <c r="H643" s="5"/>
      <c r="I643" s="5"/>
      <c r="J643" s="5"/>
    </row>
    <row r="644" spans="1:10" s="4" customFormat="1" x14ac:dyDescent="0.3">
      <c r="A644" s="5"/>
      <c r="B644" s="5"/>
      <c r="C644" s="5"/>
      <c r="D644" s="5"/>
      <c r="E644" s="6"/>
      <c r="F644" s="5"/>
      <c r="G644" s="5"/>
      <c r="H644" s="5"/>
      <c r="I644" s="5"/>
      <c r="J644" s="5"/>
    </row>
    <row r="645" spans="1:10" s="4" customFormat="1" x14ac:dyDescent="0.3">
      <c r="A645" s="5"/>
      <c r="B645" s="5"/>
      <c r="C645" s="5"/>
      <c r="D645" s="5"/>
      <c r="E645" s="6"/>
      <c r="F645" s="5"/>
      <c r="G645" s="5"/>
      <c r="H645" s="5"/>
      <c r="I645" s="5"/>
      <c r="J645" s="5"/>
    </row>
    <row r="646" spans="1:10" s="4" customFormat="1" x14ac:dyDescent="0.3">
      <c r="A646" s="5"/>
      <c r="B646" s="5"/>
      <c r="C646" s="5"/>
      <c r="D646" s="5"/>
      <c r="E646" s="6"/>
      <c r="F646" s="5"/>
      <c r="G646" s="5"/>
      <c r="H646" s="5"/>
      <c r="I646" s="5"/>
      <c r="J646" s="5"/>
    </row>
    <row r="647" spans="1:10" s="4" customFormat="1" x14ac:dyDescent="0.3">
      <c r="A647" s="5"/>
      <c r="B647" s="5"/>
      <c r="C647" s="5"/>
      <c r="D647" s="5"/>
      <c r="E647" s="6"/>
      <c r="F647" s="5"/>
      <c r="G647" s="5"/>
      <c r="H647" s="5"/>
      <c r="I647" s="5"/>
      <c r="J647" s="5"/>
    </row>
    <row r="648" spans="1:10" s="4" customFormat="1" x14ac:dyDescent="0.3">
      <c r="A648" s="5"/>
      <c r="B648" s="5"/>
      <c r="C648" s="5"/>
      <c r="D648" s="5"/>
      <c r="E648" s="6"/>
      <c r="F648" s="5"/>
      <c r="G648" s="5"/>
      <c r="H648" s="5"/>
      <c r="I648" s="5"/>
      <c r="J648" s="5"/>
    </row>
    <row r="649" spans="1:10" s="4" customFormat="1" x14ac:dyDescent="0.3">
      <c r="A649" s="5"/>
      <c r="B649" s="5"/>
      <c r="C649" s="5"/>
      <c r="D649" s="5"/>
      <c r="E649" s="6"/>
      <c r="F649" s="5"/>
      <c r="G649" s="5"/>
      <c r="H649" s="5"/>
      <c r="I649" s="5"/>
      <c r="J649" s="5"/>
    </row>
    <row r="650" spans="1:10" s="4" customFormat="1" x14ac:dyDescent="0.3">
      <c r="A650" s="5"/>
      <c r="B650" s="5"/>
      <c r="C650" s="5"/>
      <c r="D650" s="5"/>
      <c r="E650" s="6"/>
      <c r="F650" s="5"/>
      <c r="G650" s="5"/>
      <c r="H650" s="5"/>
      <c r="I650" s="5"/>
      <c r="J650" s="5"/>
    </row>
    <row r="651" spans="1:10" s="4" customFormat="1" x14ac:dyDescent="0.3">
      <c r="A651" s="5"/>
      <c r="B651" s="5"/>
      <c r="C651" s="5"/>
      <c r="D651" s="5"/>
      <c r="E651" s="6"/>
      <c r="F651" s="5"/>
      <c r="G651" s="5"/>
      <c r="H651" s="5"/>
      <c r="I651" s="5"/>
      <c r="J651" s="5"/>
    </row>
    <row r="652" spans="1:10" s="4" customFormat="1" x14ac:dyDescent="0.3">
      <c r="A652" s="5"/>
      <c r="B652" s="5"/>
      <c r="C652" s="5"/>
      <c r="D652" s="5"/>
      <c r="E652" s="6"/>
      <c r="F652" s="5"/>
      <c r="G652" s="5"/>
      <c r="H652" s="5"/>
      <c r="I652" s="5"/>
      <c r="J652" s="5"/>
    </row>
    <row r="653" spans="1:10" s="4" customFormat="1" x14ac:dyDescent="0.3">
      <c r="A653" s="5"/>
      <c r="B653" s="5"/>
      <c r="C653" s="5"/>
      <c r="D653" s="5"/>
      <c r="E653" s="6"/>
      <c r="F653" s="5"/>
      <c r="G653" s="5"/>
      <c r="H653" s="5"/>
      <c r="I653" s="5"/>
      <c r="J653" s="5"/>
    </row>
    <row r="654" spans="1:10" s="4" customFormat="1" x14ac:dyDescent="0.3">
      <c r="A654" s="5"/>
      <c r="B654" s="5"/>
      <c r="C654" s="5"/>
      <c r="D654" s="5"/>
      <c r="E654" s="6"/>
      <c r="F654" s="5"/>
      <c r="G654" s="5"/>
      <c r="H654" s="5"/>
      <c r="I654" s="5"/>
      <c r="J654" s="5"/>
    </row>
    <row r="655" spans="1:10" s="4" customFormat="1" x14ac:dyDescent="0.3">
      <c r="A655" s="5"/>
      <c r="B655" s="5"/>
      <c r="C655" s="5"/>
      <c r="D655" s="5"/>
      <c r="E655" s="6"/>
      <c r="F655" s="5"/>
      <c r="G655" s="5"/>
      <c r="H655" s="5"/>
      <c r="I655" s="5"/>
      <c r="J655" s="5"/>
    </row>
    <row r="656" spans="1:10" s="4" customFormat="1" x14ac:dyDescent="0.3">
      <c r="A656" s="5"/>
      <c r="B656" s="5"/>
      <c r="C656" s="5"/>
      <c r="D656" s="5"/>
      <c r="E656" s="6"/>
      <c r="F656" s="5"/>
      <c r="G656" s="5"/>
      <c r="H656" s="5"/>
      <c r="I656" s="5"/>
      <c r="J656" s="5"/>
    </row>
    <row r="657" spans="1:10" s="4" customFormat="1" x14ac:dyDescent="0.3">
      <c r="A657" s="5"/>
      <c r="B657" s="5"/>
      <c r="C657" s="5"/>
      <c r="D657" s="5"/>
      <c r="E657" s="6"/>
      <c r="F657" s="5"/>
      <c r="G657" s="5"/>
      <c r="H657" s="5"/>
      <c r="I657" s="5"/>
      <c r="J657" s="5"/>
    </row>
    <row r="658" spans="1:10" s="4" customFormat="1" x14ac:dyDescent="0.3">
      <c r="A658" s="5"/>
      <c r="B658" s="5"/>
      <c r="C658" s="5"/>
      <c r="D658" s="5"/>
      <c r="E658" s="6"/>
      <c r="F658" s="5"/>
      <c r="G658" s="5"/>
      <c r="H658" s="5"/>
      <c r="I658" s="5"/>
      <c r="J658" s="5"/>
    </row>
    <row r="659" spans="1:10" s="4" customFormat="1" x14ac:dyDescent="0.3">
      <c r="A659" s="5"/>
      <c r="B659" s="5"/>
      <c r="C659" s="5"/>
      <c r="D659" s="5"/>
      <c r="E659" s="6"/>
      <c r="F659" s="5"/>
      <c r="G659" s="5"/>
      <c r="H659" s="5"/>
      <c r="I659" s="5"/>
      <c r="J659" s="5"/>
    </row>
    <row r="660" spans="1:10" s="4" customFormat="1" x14ac:dyDescent="0.3">
      <c r="A660" s="5"/>
      <c r="B660" s="5"/>
      <c r="C660" s="5"/>
      <c r="D660" s="5"/>
      <c r="E660" s="6"/>
      <c r="F660" s="5"/>
      <c r="G660" s="5"/>
      <c r="H660" s="5"/>
      <c r="I660" s="5"/>
      <c r="J660" s="5"/>
    </row>
    <row r="661" spans="1:10" s="4" customFormat="1" x14ac:dyDescent="0.3">
      <c r="A661" s="5"/>
      <c r="B661" s="5"/>
      <c r="C661" s="5"/>
      <c r="D661" s="5"/>
      <c r="E661" s="6"/>
      <c r="F661" s="5"/>
      <c r="G661" s="5"/>
      <c r="H661" s="5"/>
      <c r="I661" s="5"/>
      <c r="J661" s="5"/>
    </row>
    <row r="662" spans="1:10" s="4" customFormat="1" x14ac:dyDescent="0.3">
      <c r="A662" s="5"/>
      <c r="B662" s="5"/>
      <c r="C662" s="5"/>
      <c r="D662" s="5"/>
      <c r="E662" s="6"/>
      <c r="F662" s="5"/>
      <c r="G662" s="5"/>
      <c r="H662" s="5"/>
      <c r="I662" s="5"/>
      <c r="J662" s="5"/>
    </row>
    <row r="663" spans="1:10" s="4" customFormat="1" x14ac:dyDescent="0.3">
      <c r="A663" s="5"/>
      <c r="B663" s="5"/>
      <c r="C663" s="5"/>
      <c r="D663" s="5"/>
      <c r="E663" s="6"/>
      <c r="F663" s="5"/>
      <c r="G663" s="5"/>
      <c r="H663" s="5"/>
      <c r="I663" s="5"/>
      <c r="J663" s="5"/>
    </row>
    <row r="664" spans="1:10" s="4" customFormat="1" x14ac:dyDescent="0.3">
      <c r="A664" s="5"/>
      <c r="B664" s="5"/>
      <c r="C664" s="5"/>
      <c r="D664" s="5"/>
      <c r="E664" s="6"/>
      <c r="F664" s="5"/>
      <c r="G664" s="5"/>
      <c r="H664" s="5"/>
      <c r="I664" s="5"/>
      <c r="J664" s="5"/>
    </row>
    <row r="665" spans="1:10" s="4" customFormat="1" x14ac:dyDescent="0.3">
      <c r="A665" s="5"/>
      <c r="B665" s="5"/>
      <c r="C665" s="5"/>
      <c r="D665" s="5"/>
      <c r="E665" s="6"/>
      <c r="F665" s="5"/>
      <c r="G665" s="5"/>
      <c r="H665" s="5"/>
      <c r="I665" s="5"/>
      <c r="J665" s="5"/>
    </row>
    <row r="666" spans="1:10" s="4" customFormat="1" x14ac:dyDescent="0.3">
      <c r="A666" s="5"/>
      <c r="B666" s="5"/>
      <c r="C666" s="5"/>
      <c r="D666" s="5"/>
      <c r="E666" s="6"/>
      <c r="F666" s="5"/>
      <c r="G666" s="5"/>
      <c r="H666" s="5"/>
      <c r="I666" s="5"/>
      <c r="J666" s="5"/>
    </row>
    <row r="667" spans="1:10" s="4" customFormat="1" x14ac:dyDescent="0.3">
      <c r="A667" s="5"/>
      <c r="B667" s="5"/>
      <c r="C667" s="5"/>
      <c r="D667" s="5"/>
      <c r="E667" s="6"/>
      <c r="F667" s="5"/>
      <c r="G667" s="5"/>
      <c r="H667" s="5"/>
      <c r="I667" s="5"/>
      <c r="J667" s="5"/>
    </row>
    <row r="668" spans="1:10" s="4" customFormat="1" x14ac:dyDescent="0.3">
      <c r="A668" s="5"/>
      <c r="B668" s="5"/>
      <c r="C668" s="5"/>
      <c r="D668" s="5"/>
      <c r="E668" s="6"/>
      <c r="F668" s="5"/>
      <c r="G668" s="5"/>
      <c r="H668" s="5"/>
      <c r="I668" s="5"/>
      <c r="J668" s="5"/>
    </row>
    <row r="669" spans="1:10" s="4" customFormat="1" x14ac:dyDescent="0.3">
      <c r="A669" s="5"/>
      <c r="B669" s="5"/>
      <c r="C669" s="5"/>
      <c r="D669" s="5"/>
      <c r="E669" s="6"/>
      <c r="F669" s="5"/>
      <c r="G669" s="5"/>
      <c r="H669" s="5"/>
      <c r="I669" s="5"/>
      <c r="J669" s="5"/>
    </row>
    <row r="670" spans="1:10" s="4" customFormat="1" x14ac:dyDescent="0.3">
      <c r="A670" s="5"/>
      <c r="B670" s="5"/>
      <c r="C670" s="5"/>
      <c r="D670" s="5"/>
      <c r="E670" s="6"/>
      <c r="F670" s="5"/>
      <c r="G670" s="5"/>
      <c r="H670" s="5"/>
      <c r="I670" s="5"/>
      <c r="J670" s="5"/>
    </row>
    <row r="671" spans="1:10" s="4" customFormat="1" x14ac:dyDescent="0.3">
      <c r="A671" s="5"/>
      <c r="B671" s="5"/>
      <c r="C671" s="5"/>
      <c r="D671" s="5"/>
      <c r="E671" s="6"/>
      <c r="F671" s="5"/>
      <c r="G671" s="5"/>
      <c r="H671" s="5"/>
      <c r="I671" s="5"/>
      <c r="J671" s="5"/>
    </row>
    <row r="672" spans="1:10" s="4" customFormat="1" x14ac:dyDescent="0.3">
      <c r="A672" s="5"/>
      <c r="B672" s="5"/>
      <c r="C672" s="5"/>
      <c r="D672" s="5"/>
      <c r="E672" s="6"/>
      <c r="F672" s="5"/>
      <c r="G672" s="5"/>
      <c r="H672" s="5"/>
      <c r="I672" s="5"/>
      <c r="J672" s="5"/>
    </row>
    <row r="673" spans="1:10" s="4" customFormat="1" x14ac:dyDescent="0.3">
      <c r="A673" s="5"/>
      <c r="B673" s="5"/>
      <c r="C673" s="5"/>
      <c r="D673" s="5"/>
      <c r="E673" s="6"/>
      <c r="F673" s="5"/>
      <c r="G673" s="5"/>
      <c r="H673" s="5"/>
      <c r="I673" s="5"/>
      <c r="J673" s="5"/>
    </row>
    <row r="674" spans="1:10" s="4" customFormat="1" x14ac:dyDescent="0.3">
      <c r="A674" s="5"/>
      <c r="B674" s="5"/>
      <c r="C674" s="5"/>
      <c r="D674" s="5"/>
      <c r="E674" s="6"/>
      <c r="F674" s="5"/>
      <c r="G674" s="5"/>
      <c r="H674" s="5"/>
      <c r="I674" s="5"/>
      <c r="J674" s="5"/>
    </row>
    <row r="675" spans="1:10" s="4" customFormat="1" x14ac:dyDescent="0.3">
      <c r="A675" s="5"/>
      <c r="B675" s="5"/>
      <c r="C675" s="5"/>
      <c r="D675" s="5"/>
      <c r="E675" s="6"/>
      <c r="F675" s="5"/>
      <c r="G675" s="5"/>
      <c r="H675" s="5"/>
      <c r="I675" s="5"/>
      <c r="J675" s="5"/>
    </row>
    <row r="676" spans="1:10" s="4" customFormat="1" x14ac:dyDescent="0.3">
      <c r="A676" s="5"/>
      <c r="B676" s="5"/>
      <c r="C676" s="5"/>
      <c r="D676" s="5"/>
      <c r="E676" s="6"/>
      <c r="F676" s="5"/>
      <c r="G676" s="5"/>
      <c r="H676" s="5"/>
      <c r="I676" s="5"/>
      <c r="J676" s="5"/>
    </row>
    <row r="677" spans="1:10" s="4" customFormat="1" x14ac:dyDescent="0.3">
      <c r="A677" s="5"/>
      <c r="B677" s="5"/>
      <c r="C677" s="5"/>
      <c r="D677" s="5"/>
      <c r="E677" s="6"/>
      <c r="F677" s="5"/>
      <c r="G677" s="5"/>
      <c r="H677" s="5"/>
      <c r="I677" s="5"/>
      <c r="J677" s="5"/>
    </row>
    <row r="678" spans="1:10" s="4" customFormat="1" x14ac:dyDescent="0.3">
      <c r="A678" s="5"/>
      <c r="B678" s="5"/>
      <c r="C678" s="5"/>
      <c r="D678" s="5"/>
      <c r="E678" s="6"/>
      <c r="F678" s="5"/>
      <c r="G678" s="5"/>
      <c r="H678" s="5"/>
      <c r="I678" s="5"/>
      <c r="J678" s="5"/>
    </row>
    <row r="679" spans="1:10" s="4" customFormat="1" x14ac:dyDescent="0.3">
      <c r="A679" s="5"/>
      <c r="B679" s="5"/>
      <c r="C679" s="5"/>
      <c r="D679" s="5"/>
      <c r="E679" s="6"/>
      <c r="F679" s="5"/>
      <c r="G679" s="5"/>
      <c r="H679" s="5"/>
      <c r="I679" s="5"/>
      <c r="J679" s="5"/>
    </row>
    <row r="680" spans="1:10" s="4" customFormat="1" x14ac:dyDescent="0.3">
      <c r="A680" s="5"/>
      <c r="B680" s="5"/>
      <c r="C680" s="5"/>
      <c r="D680" s="5"/>
      <c r="E680" s="6"/>
      <c r="F680" s="5"/>
      <c r="G680" s="5"/>
      <c r="H680" s="5"/>
      <c r="I680" s="5"/>
      <c r="J680" s="5"/>
    </row>
    <row r="681" spans="1:10" s="4" customFormat="1" x14ac:dyDescent="0.3">
      <c r="A681" s="5"/>
      <c r="B681" s="5"/>
      <c r="C681" s="5"/>
      <c r="D681" s="5"/>
      <c r="E681" s="6"/>
      <c r="F681" s="5"/>
      <c r="G681" s="5"/>
      <c r="H681" s="5"/>
      <c r="I681" s="5"/>
      <c r="J681" s="5"/>
    </row>
    <row r="682" spans="1:10" s="4" customFormat="1" x14ac:dyDescent="0.3">
      <c r="A682" s="5"/>
      <c r="B682" s="5"/>
      <c r="C682" s="5"/>
      <c r="D682" s="5"/>
      <c r="E682" s="6"/>
      <c r="F682" s="5"/>
      <c r="G682" s="5"/>
      <c r="H682" s="5"/>
      <c r="I682" s="5"/>
      <c r="J682" s="5"/>
    </row>
    <row r="683" spans="1:10" s="4" customFormat="1" x14ac:dyDescent="0.3">
      <c r="A683" s="5"/>
      <c r="B683" s="5"/>
      <c r="C683" s="5"/>
      <c r="D683" s="5"/>
      <c r="E683" s="6"/>
      <c r="F683" s="5"/>
      <c r="G683" s="5"/>
      <c r="H683" s="5"/>
      <c r="I683" s="5"/>
      <c r="J683" s="5"/>
    </row>
    <row r="684" spans="1:10" s="4" customFormat="1" x14ac:dyDescent="0.3">
      <c r="A684" s="5"/>
      <c r="B684" s="5"/>
      <c r="C684" s="5"/>
      <c r="D684" s="5"/>
      <c r="E684" s="6"/>
      <c r="F684" s="5"/>
      <c r="G684" s="5"/>
      <c r="H684" s="5"/>
      <c r="I684" s="5"/>
      <c r="J684" s="5"/>
    </row>
    <row r="685" spans="1:10" s="4" customFormat="1" x14ac:dyDescent="0.3">
      <c r="A685" s="5"/>
      <c r="B685" s="5"/>
      <c r="C685" s="5"/>
      <c r="D685" s="5"/>
      <c r="E685" s="6"/>
      <c r="F685" s="5"/>
      <c r="G685" s="5"/>
      <c r="H685" s="5"/>
      <c r="I685" s="5"/>
      <c r="J685" s="5"/>
    </row>
    <row r="686" spans="1:10" s="4" customFormat="1" x14ac:dyDescent="0.3">
      <c r="A686" s="5"/>
      <c r="B686" s="5"/>
      <c r="C686" s="5"/>
      <c r="D686" s="5"/>
      <c r="E686" s="6"/>
      <c r="F686" s="5"/>
      <c r="G686" s="5"/>
      <c r="H686" s="5"/>
      <c r="I686" s="5"/>
      <c r="J686" s="5"/>
    </row>
    <row r="687" spans="1:10" s="4" customFormat="1" x14ac:dyDescent="0.3">
      <c r="A687" s="5"/>
      <c r="B687" s="5"/>
      <c r="C687" s="5"/>
      <c r="D687" s="5"/>
      <c r="E687" s="6"/>
      <c r="F687" s="5"/>
      <c r="G687" s="5"/>
      <c r="H687" s="5"/>
      <c r="I687" s="5"/>
      <c r="J687" s="5"/>
    </row>
    <row r="688" spans="1:10" s="4" customFormat="1" x14ac:dyDescent="0.3">
      <c r="A688" s="5"/>
      <c r="B688" s="5"/>
      <c r="C688" s="5"/>
      <c r="D688" s="5"/>
      <c r="E688" s="6"/>
      <c r="F688" s="5"/>
      <c r="G688" s="5"/>
      <c r="H688" s="5"/>
      <c r="I688" s="5"/>
      <c r="J688" s="5"/>
    </row>
    <row r="689" spans="1:10" s="4" customFormat="1" x14ac:dyDescent="0.3">
      <c r="A689" s="5"/>
      <c r="B689" s="5"/>
      <c r="C689" s="5"/>
      <c r="D689" s="5"/>
      <c r="E689" s="6"/>
      <c r="F689" s="5"/>
      <c r="G689" s="5"/>
      <c r="H689" s="5"/>
      <c r="I689" s="5"/>
      <c r="J689" s="5"/>
    </row>
    <row r="690" spans="1:10" s="4" customFormat="1" x14ac:dyDescent="0.3">
      <c r="A690" s="5"/>
      <c r="B690" s="5"/>
      <c r="C690" s="5"/>
      <c r="D690" s="5"/>
      <c r="E690" s="6"/>
      <c r="F690" s="5"/>
      <c r="G690" s="5"/>
      <c r="H690" s="5"/>
      <c r="I690" s="5"/>
      <c r="J690" s="5"/>
    </row>
    <row r="691" spans="1:10" s="4" customFormat="1" x14ac:dyDescent="0.3">
      <c r="A691" s="5"/>
      <c r="B691" s="5"/>
      <c r="C691" s="5"/>
      <c r="D691" s="5"/>
      <c r="E691" s="6"/>
      <c r="F691" s="5"/>
      <c r="G691" s="5"/>
      <c r="H691" s="5"/>
      <c r="I691" s="5"/>
      <c r="J691" s="5"/>
    </row>
    <row r="692" spans="1:10" s="4" customFormat="1" x14ac:dyDescent="0.3">
      <c r="A692" s="5"/>
      <c r="B692" s="5"/>
      <c r="C692" s="5"/>
      <c r="D692" s="5"/>
      <c r="E692" s="6"/>
      <c r="F692" s="5"/>
      <c r="G692" s="5"/>
      <c r="H692" s="5"/>
      <c r="I692" s="5"/>
      <c r="J692" s="5"/>
    </row>
    <row r="693" spans="1:10" s="4" customFormat="1" x14ac:dyDescent="0.3">
      <c r="A693" s="5"/>
      <c r="B693" s="5"/>
      <c r="C693" s="5"/>
      <c r="D693" s="5"/>
      <c r="E693" s="6"/>
      <c r="F693" s="5"/>
      <c r="G693" s="5"/>
      <c r="H693" s="5"/>
      <c r="I693" s="5"/>
      <c r="J693" s="5"/>
    </row>
    <row r="694" spans="1:10" s="4" customFormat="1" x14ac:dyDescent="0.3">
      <c r="A694" s="5"/>
      <c r="B694" s="5"/>
      <c r="C694" s="5"/>
      <c r="D694" s="5"/>
      <c r="E694" s="6"/>
      <c r="F694" s="5"/>
      <c r="G694" s="5"/>
      <c r="H694" s="5"/>
      <c r="I694" s="5"/>
      <c r="J694" s="5"/>
    </row>
    <row r="695" spans="1:10" s="4" customFormat="1" x14ac:dyDescent="0.3">
      <c r="A695" s="5"/>
      <c r="B695" s="5"/>
      <c r="C695" s="5"/>
      <c r="D695" s="5"/>
      <c r="E695" s="6"/>
      <c r="F695" s="5"/>
      <c r="G695" s="5"/>
      <c r="H695" s="5"/>
      <c r="I695" s="5"/>
      <c r="J695" s="5"/>
    </row>
    <row r="696" spans="1:10" s="4" customFormat="1" x14ac:dyDescent="0.3">
      <c r="A696" s="5"/>
      <c r="B696" s="5"/>
      <c r="C696" s="5"/>
      <c r="D696" s="5"/>
      <c r="E696" s="6"/>
      <c r="F696" s="5"/>
      <c r="G696" s="5"/>
      <c r="H696" s="5"/>
      <c r="I696" s="5"/>
      <c r="J696" s="5"/>
    </row>
    <row r="697" spans="1:10" s="4" customFormat="1" x14ac:dyDescent="0.3">
      <c r="A697" s="5"/>
      <c r="B697" s="5"/>
      <c r="C697" s="5"/>
      <c r="D697" s="5"/>
      <c r="E697" s="6"/>
      <c r="F697" s="5"/>
      <c r="G697" s="5"/>
      <c r="H697" s="5"/>
      <c r="I697" s="5"/>
      <c r="J697" s="5"/>
    </row>
    <row r="698" spans="1:10" s="4" customFormat="1" x14ac:dyDescent="0.3">
      <c r="A698" s="5"/>
      <c r="B698" s="5"/>
      <c r="C698" s="5"/>
      <c r="D698" s="5"/>
      <c r="E698" s="6"/>
      <c r="F698" s="5"/>
      <c r="G698" s="5"/>
      <c r="H698" s="5"/>
      <c r="I698" s="5"/>
      <c r="J698" s="5"/>
    </row>
    <row r="699" spans="1:10" s="4" customFormat="1" x14ac:dyDescent="0.3">
      <c r="A699" s="5"/>
      <c r="B699" s="5"/>
      <c r="C699" s="5"/>
      <c r="D699" s="5"/>
      <c r="E699" s="6"/>
      <c r="F699" s="5"/>
      <c r="G699" s="5"/>
      <c r="H699" s="5"/>
      <c r="I699" s="5"/>
      <c r="J699" s="5"/>
    </row>
    <row r="700" spans="1:10" s="4" customFormat="1" x14ac:dyDescent="0.3">
      <c r="A700" s="5"/>
      <c r="B700" s="5"/>
      <c r="C700" s="5"/>
      <c r="D700" s="5"/>
      <c r="E700" s="6"/>
      <c r="F700" s="5"/>
      <c r="G700" s="5"/>
      <c r="H700" s="5"/>
      <c r="I700" s="5"/>
      <c r="J700" s="5"/>
    </row>
    <row r="701" spans="1:10" s="4" customFormat="1" x14ac:dyDescent="0.3">
      <c r="A701" s="5"/>
      <c r="B701" s="5"/>
      <c r="C701" s="5"/>
      <c r="D701" s="5"/>
      <c r="E701" s="6"/>
      <c r="F701" s="5"/>
      <c r="G701" s="5"/>
      <c r="H701" s="5"/>
      <c r="I701" s="5"/>
      <c r="J701" s="5"/>
    </row>
    <row r="702" spans="1:10" s="4" customFormat="1" x14ac:dyDescent="0.3">
      <c r="A702" s="5"/>
      <c r="B702" s="5"/>
      <c r="C702" s="5"/>
      <c r="D702" s="5"/>
      <c r="E702" s="6"/>
      <c r="F702" s="5"/>
      <c r="G702" s="5"/>
      <c r="H702" s="5"/>
      <c r="I702" s="5"/>
      <c r="J702" s="5"/>
    </row>
    <row r="703" spans="1:10" s="4" customFormat="1" x14ac:dyDescent="0.3">
      <c r="A703" s="5"/>
      <c r="B703" s="5"/>
      <c r="C703" s="5"/>
      <c r="D703" s="5"/>
      <c r="E703" s="6"/>
      <c r="F703" s="5"/>
      <c r="G703" s="5"/>
      <c r="H703" s="5"/>
      <c r="I703" s="5"/>
      <c r="J703" s="5"/>
    </row>
    <row r="704" spans="1:10" s="4" customFormat="1" x14ac:dyDescent="0.3">
      <c r="A704" s="5"/>
      <c r="B704" s="5"/>
      <c r="C704" s="5"/>
      <c r="D704" s="5"/>
      <c r="E704" s="6"/>
      <c r="F704" s="5"/>
      <c r="G704" s="5"/>
      <c r="H704" s="5"/>
      <c r="I704" s="5"/>
      <c r="J704" s="5"/>
    </row>
    <row r="705" spans="1:10" s="4" customFormat="1" x14ac:dyDescent="0.3">
      <c r="A705" s="5"/>
      <c r="B705" s="5"/>
      <c r="C705" s="5"/>
      <c r="D705" s="5"/>
      <c r="E705" s="6"/>
      <c r="F705" s="5"/>
      <c r="G705" s="5"/>
      <c r="H705" s="5"/>
      <c r="I705" s="5"/>
      <c r="J705" s="5"/>
    </row>
    <row r="706" spans="1:10" s="4" customFormat="1" x14ac:dyDescent="0.3">
      <c r="A706" s="5"/>
      <c r="B706" s="5"/>
      <c r="C706" s="5"/>
      <c r="D706" s="5"/>
      <c r="E706" s="6"/>
      <c r="F706" s="5"/>
      <c r="G706" s="5"/>
      <c r="H706" s="5"/>
      <c r="I706" s="5"/>
      <c r="J706" s="5"/>
    </row>
    <row r="707" spans="1:10" s="4" customFormat="1" x14ac:dyDescent="0.3">
      <c r="A707" s="5"/>
      <c r="B707" s="5"/>
      <c r="C707" s="5"/>
      <c r="D707" s="5"/>
      <c r="E707" s="6"/>
      <c r="F707" s="5"/>
      <c r="G707" s="5"/>
      <c r="H707" s="5"/>
      <c r="I707" s="5"/>
      <c r="J707" s="5"/>
    </row>
    <row r="708" spans="1:10" s="4" customFormat="1" x14ac:dyDescent="0.3">
      <c r="A708" s="5"/>
      <c r="B708" s="5"/>
      <c r="C708" s="5"/>
      <c r="D708" s="5"/>
      <c r="E708" s="6"/>
      <c r="F708" s="5"/>
      <c r="G708" s="5"/>
      <c r="H708" s="5"/>
      <c r="I708" s="5"/>
      <c r="J708" s="5"/>
    </row>
    <row r="709" spans="1:10" s="4" customFormat="1" x14ac:dyDescent="0.3">
      <c r="A709" s="5"/>
      <c r="B709" s="5"/>
      <c r="C709" s="5"/>
      <c r="D709" s="5"/>
      <c r="E709" s="6"/>
      <c r="F709" s="5"/>
      <c r="G709" s="5"/>
      <c r="H709" s="5"/>
      <c r="I709" s="5"/>
      <c r="J709" s="5"/>
    </row>
    <row r="710" spans="1:10" s="4" customFormat="1" x14ac:dyDescent="0.3">
      <c r="A710" s="5"/>
      <c r="B710" s="5"/>
      <c r="C710" s="5"/>
      <c r="D710" s="5"/>
      <c r="E710" s="6"/>
      <c r="F710" s="5"/>
      <c r="G710" s="5"/>
      <c r="H710" s="5"/>
      <c r="I710" s="5"/>
      <c r="J710" s="5"/>
    </row>
    <row r="711" spans="1:10" s="4" customFormat="1" x14ac:dyDescent="0.3">
      <c r="A711" s="5"/>
      <c r="B711" s="5"/>
      <c r="C711" s="5"/>
      <c r="D711" s="5"/>
      <c r="E711" s="6"/>
      <c r="F711" s="5"/>
      <c r="G711" s="5"/>
      <c r="H711" s="5"/>
      <c r="I711" s="5"/>
      <c r="J711" s="5"/>
    </row>
    <row r="712" spans="1:10" s="4" customFormat="1" x14ac:dyDescent="0.3">
      <c r="A712" s="5"/>
      <c r="B712" s="5"/>
      <c r="C712" s="5"/>
      <c r="D712" s="5"/>
      <c r="E712" s="6"/>
      <c r="F712" s="5"/>
      <c r="G712" s="5"/>
      <c r="H712" s="5"/>
      <c r="I712" s="5"/>
      <c r="J712" s="5"/>
    </row>
    <row r="713" spans="1:10" s="4" customFormat="1" x14ac:dyDescent="0.3">
      <c r="A713" s="5"/>
      <c r="B713" s="5"/>
      <c r="C713" s="5"/>
      <c r="D713" s="5"/>
      <c r="E713" s="6"/>
      <c r="F713" s="5"/>
      <c r="G713" s="5"/>
      <c r="H713" s="5"/>
      <c r="I713" s="5"/>
      <c r="J713" s="5"/>
    </row>
    <row r="714" spans="1:10" s="4" customFormat="1" x14ac:dyDescent="0.3">
      <c r="A714" s="5"/>
      <c r="B714" s="5"/>
      <c r="C714" s="5"/>
      <c r="D714" s="5"/>
      <c r="E714" s="6"/>
      <c r="F714" s="5"/>
      <c r="G714" s="5"/>
      <c r="H714" s="5"/>
      <c r="I714" s="5"/>
      <c r="J714" s="5"/>
    </row>
    <row r="715" spans="1:10" s="4" customFormat="1" x14ac:dyDescent="0.3">
      <c r="A715" s="5"/>
      <c r="B715" s="5"/>
      <c r="C715" s="5"/>
      <c r="D715" s="5"/>
      <c r="E715" s="6"/>
      <c r="F715" s="5"/>
      <c r="G715" s="5"/>
      <c r="H715" s="5"/>
      <c r="I715" s="5"/>
      <c r="J715" s="5"/>
    </row>
    <row r="716" spans="1:10" s="4" customFormat="1" x14ac:dyDescent="0.3">
      <c r="A716" s="5"/>
      <c r="B716" s="5"/>
      <c r="C716" s="5"/>
      <c r="D716" s="5"/>
      <c r="E716" s="6"/>
      <c r="F716" s="5"/>
      <c r="G716" s="5"/>
      <c r="H716" s="5"/>
      <c r="I716" s="5"/>
      <c r="J716" s="5"/>
    </row>
    <row r="717" spans="1:10" s="4" customFormat="1" x14ac:dyDescent="0.3">
      <c r="A717" s="5"/>
      <c r="B717" s="5"/>
      <c r="C717" s="5"/>
      <c r="D717" s="5"/>
      <c r="E717" s="6"/>
      <c r="F717" s="5"/>
      <c r="G717" s="5"/>
      <c r="H717" s="5"/>
      <c r="I717" s="5"/>
      <c r="J717" s="5"/>
    </row>
    <row r="718" spans="1:10" s="4" customFormat="1" x14ac:dyDescent="0.3">
      <c r="A718" s="5"/>
      <c r="B718" s="5"/>
      <c r="C718" s="5"/>
      <c r="D718" s="5"/>
      <c r="E718" s="6"/>
      <c r="F718" s="5"/>
      <c r="G718" s="5"/>
      <c r="H718" s="5"/>
      <c r="I718" s="5"/>
      <c r="J718" s="5"/>
    </row>
    <row r="719" spans="1:10" s="4" customFormat="1" x14ac:dyDescent="0.3">
      <c r="A719" s="5"/>
      <c r="B719" s="5"/>
      <c r="C719" s="5"/>
      <c r="D719" s="5"/>
      <c r="E719" s="6"/>
      <c r="F719" s="5"/>
      <c r="G719" s="5"/>
      <c r="H719" s="5"/>
      <c r="I719" s="5"/>
      <c r="J719" s="5"/>
    </row>
    <row r="720" spans="1:10" s="4" customFormat="1" x14ac:dyDescent="0.3">
      <c r="A720" s="5"/>
      <c r="B720" s="5"/>
      <c r="C720" s="5"/>
      <c r="D720" s="5"/>
      <c r="E720" s="6"/>
      <c r="F720" s="5"/>
      <c r="G720" s="5"/>
      <c r="H720" s="5"/>
      <c r="I720" s="5"/>
      <c r="J720" s="5"/>
    </row>
    <row r="721" spans="1:10" s="4" customFormat="1" x14ac:dyDescent="0.3">
      <c r="A721" s="5"/>
      <c r="B721" s="5"/>
      <c r="C721" s="5"/>
      <c r="D721" s="5"/>
      <c r="E721" s="6"/>
      <c r="F721" s="5"/>
      <c r="G721" s="5"/>
      <c r="H721" s="5"/>
      <c r="I721" s="5"/>
      <c r="J721" s="5"/>
    </row>
    <row r="722" spans="1:10" s="4" customFormat="1" x14ac:dyDescent="0.3">
      <c r="A722" s="5"/>
      <c r="B722" s="5"/>
      <c r="C722" s="5"/>
      <c r="D722" s="5"/>
      <c r="E722" s="6"/>
      <c r="F722" s="5"/>
      <c r="G722" s="5"/>
      <c r="H722" s="5"/>
      <c r="I722" s="5"/>
      <c r="J722" s="5"/>
    </row>
    <row r="723" spans="1:10" s="4" customFormat="1" x14ac:dyDescent="0.3">
      <c r="A723" s="5"/>
      <c r="B723" s="5"/>
      <c r="C723" s="5"/>
      <c r="D723" s="5"/>
      <c r="E723" s="6"/>
      <c r="F723" s="5"/>
      <c r="G723" s="5"/>
      <c r="H723" s="5"/>
      <c r="I723" s="5"/>
      <c r="J723" s="5"/>
    </row>
    <row r="724" spans="1:10" s="4" customFormat="1" x14ac:dyDescent="0.3">
      <c r="A724" s="5"/>
      <c r="B724" s="5"/>
      <c r="C724" s="5"/>
      <c r="D724" s="5"/>
      <c r="E724" s="6"/>
      <c r="F724" s="5"/>
      <c r="G724" s="5"/>
      <c r="H724" s="5"/>
      <c r="I724" s="5"/>
      <c r="J724" s="5"/>
    </row>
    <row r="725" spans="1:10" s="4" customFormat="1" x14ac:dyDescent="0.3">
      <c r="A725" s="5"/>
      <c r="B725" s="5"/>
      <c r="C725" s="5"/>
      <c r="D725" s="5"/>
      <c r="E725" s="6"/>
      <c r="F725" s="5"/>
      <c r="G725" s="5"/>
      <c r="H725" s="5"/>
      <c r="I725" s="5"/>
      <c r="J725" s="5"/>
    </row>
    <row r="726" spans="1:10" s="4" customFormat="1" x14ac:dyDescent="0.3">
      <c r="A726" s="5"/>
      <c r="B726" s="5"/>
      <c r="C726" s="5"/>
      <c r="D726" s="5"/>
      <c r="E726" s="6"/>
      <c r="F726" s="5"/>
      <c r="G726" s="5"/>
      <c r="H726" s="5"/>
      <c r="I726" s="5"/>
      <c r="J726" s="5"/>
    </row>
    <row r="727" spans="1:10" s="4" customFormat="1" x14ac:dyDescent="0.3">
      <c r="A727" s="5"/>
      <c r="B727" s="5"/>
      <c r="C727" s="5"/>
      <c r="D727" s="5"/>
      <c r="E727" s="6"/>
      <c r="F727" s="5"/>
      <c r="G727" s="5"/>
      <c r="H727" s="5"/>
      <c r="I727" s="5"/>
      <c r="J727" s="5"/>
    </row>
    <row r="728" spans="1:10" s="4" customFormat="1" x14ac:dyDescent="0.3">
      <c r="A728" s="5"/>
      <c r="B728" s="5"/>
      <c r="C728" s="5"/>
      <c r="D728" s="5"/>
      <c r="E728" s="6"/>
      <c r="F728" s="5"/>
      <c r="G728" s="5"/>
      <c r="H728" s="5"/>
      <c r="I728" s="5"/>
      <c r="J728" s="5"/>
    </row>
    <row r="729" spans="1:10" s="4" customFormat="1" x14ac:dyDescent="0.3">
      <c r="A729" s="5"/>
      <c r="B729" s="5"/>
      <c r="C729" s="5"/>
      <c r="D729" s="5"/>
      <c r="E729" s="6"/>
      <c r="F729" s="5"/>
      <c r="G729" s="5"/>
      <c r="H729" s="5"/>
      <c r="I729" s="5"/>
      <c r="J729" s="5"/>
    </row>
    <row r="730" spans="1:10" s="4" customFormat="1" x14ac:dyDescent="0.3">
      <c r="A730" s="5"/>
      <c r="B730" s="5"/>
      <c r="C730" s="5"/>
      <c r="D730" s="5"/>
      <c r="E730" s="6"/>
      <c r="F730" s="5"/>
      <c r="G730" s="5"/>
      <c r="H730" s="5"/>
      <c r="I730" s="5"/>
      <c r="J730" s="5"/>
    </row>
    <row r="731" spans="1:10" s="4" customFormat="1" x14ac:dyDescent="0.3">
      <c r="A731" s="5"/>
      <c r="B731" s="5"/>
      <c r="C731" s="5"/>
      <c r="D731" s="5"/>
      <c r="E731" s="6"/>
      <c r="F731" s="5"/>
      <c r="G731" s="5"/>
      <c r="H731" s="5"/>
      <c r="I731" s="5"/>
      <c r="J731" s="5"/>
    </row>
    <row r="732" spans="1:10" s="4" customFormat="1" x14ac:dyDescent="0.3">
      <c r="A732" s="5"/>
      <c r="B732" s="5"/>
      <c r="C732" s="5"/>
      <c r="D732" s="5"/>
      <c r="E732" s="6"/>
      <c r="F732" s="5"/>
      <c r="G732" s="5"/>
      <c r="H732" s="5"/>
      <c r="I732" s="5"/>
      <c r="J732" s="5"/>
    </row>
    <row r="733" spans="1:10" s="4" customFormat="1" x14ac:dyDescent="0.3">
      <c r="A733" s="5"/>
      <c r="B733" s="5"/>
      <c r="C733" s="5"/>
      <c r="D733" s="5"/>
      <c r="E733" s="6"/>
      <c r="F733" s="5"/>
      <c r="G733" s="5"/>
      <c r="H733" s="5"/>
      <c r="I733" s="5"/>
      <c r="J733" s="5"/>
    </row>
    <row r="734" spans="1:10" s="4" customFormat="1" x14ac:dyDescent="0.3">
      <c r="A734" s="5"/>
      <c r="B734" s="5"/>
      <c r="C734" s="5"/>
      <c r="D734" s="5"/>
      <c r="E734" s="6"/>
      <c r="F734" s="5"/>
      <c r="G734" s="5"/>
      <c r="H734" s="5"/>
      <c r="I734" s="5"/>
      <c r="J734" s="5"/>
    </row>
    <row r="735" spans="1:10" s="4" customFormat="1" x14ac:dyDescent="0.3">
      <c r="A735" s="5"/>
      <c r="B735" s="5"/>
      <c r="C735" s="5"/>
      <c r="D735" s="5"/>
      <c r="E735" s="6"/>
      <c r="F735" s="5"/>
      <c r="G735" s="5"/>
      <c r="H735" s="5"/>
      <c r="I735" s="5"/>
      <c r="J735" s="5"/>
    </row>
    <row r="736" spans="1:10" s="4" customFormat="1" x14ac:dyDescent="0.3">
      <c r="A736" s="5"/>
      <c r="B736" s="5"/>
      <c r="C736" s="5"/>
      <c r="D736" s="5"/>
      <c r="E736" s="6"/>
      <c r="F736" s="5"/>
      <c r="G736" s="5"/>
      <c r="H736" s="5"/>
      <c r="I736" s="5"/>
      <c r="J736" s="5"/>
    </row>
    <row r="737" spans="1:10" s="4" customFormat="1" x14ac:dyDescent="0.3">
      <c r="A737" s="5"/>
      <c r="B737" s="5"/>
      <c r="C737" s="5"/>
      <c r="D737" s="5"/>
      <c r="E737" s="6"/>
      <c r="F737" s="5"/>
      <c r="G737" s="5"/>
      <c r="H737" s="5"/>
      <c r="I737" s="5"/>
      <c r="J737" s="5"/>
    </row>
    <row r="738" spans="1:10" s="4" customFormat="1" x14ac:dyDescent="0.3">
      <c r="A738" s="5"/>
      <c r="B738" s="5"/>
      <c r="C738" s="5"/>
      <c r="D738" s="5"/>
      <c r="E738" s="6"/>
      <c r="F738" s="5"/>
      <c r="G738" s="5"/>
      <c r="H738" s="5"/>
      <c r="I738" s="5"/>
      <c r="J738" s="5"/>
    </row>
    <row r="739" spans="1:10" s="4" customFormat="1" x14ac:dyDescent="0.3">
      <c r="A739" s="5"/>
      <c r="B739" s="5"/>
      <c r="C739" s="5"/>
      <c r="D739" s="5"/>
      <c r="E739" s="6"/>
      <c r="F739" s="5"/>
      <c r="G739" s="5"/>
      <c r="H739" s="5"/>
      <c r="I739" s="5"/>
      <c r="J739" s="5"/>
    </row>
    <row r="740" spans="1:10" s="4" customFormat="1" x14ac:dyDescent="0.3">
      <c r="A740" s="5"/>
      <c r="B740" s="5"/>
      <c r="C740" s="5"/>
      <c r="D740" s="5"/>
      <c r="E740" s="6"/>
      <c r="F740" s="5"/>
      <c r="G740" s="5"/>
      <c r="H740" s="5"/>
      <c r="I740" s="5"/>
      <c r="J740" s="5"/>
    </row>
    <row r="741" spans="1:10" s="4" customFormat="1" x14ac:dyDescent="0.3">
      <c r="A741" s="5"/>
      <c r="B741" s="5"/>
      <c r="C741" s="5"/>
      <c r="D741" s="5"/>
      <c r="E741" s="6"/>
      <c r="F741" s="5"/>
      <c r="G741" s="5"/>
      <c r="H741" s="5"/>
      <c r="I741" s="5"/>
      <c r="J741" s="5"/>
    </row>
    <row r="742" spans="1:10" s="4" customFormat="1" x14ac:dyDescent="0.3">
      <c r="A742" s="5"/>
      <c r="B742" s="5"/>
      <c r="C742" s="5"/>
      <c r="D742" s="5"/>
      <c r="E742" s="6"/>
      <c r="F742" s="5"/>
      <c r="G742" s="5"/>
      <c r="H742" s="5"/>
      <c r="I742" s="5"/>
      <c r="J742" s="5"/>
    </row>
    <row r="743" spans="1:10" s="4" customFormat="1" x14ac:dyDescent="0.3">
      <c r="A743" s="5"/>
      <c r="B743" s="5"/>
      <c r="C743" s="5"/>
      <c r="D743" s="5"/>
      <c r="E743" s="6"/>
      <c r="F743" s="5"/>
      <c r="G743" s="5"/>
      <c r="H743" s="5"/>
      <c r="I743" s="5"/>
      <c r="J743" s="5"/>
    </row>
    <row r="744" spans="1:10" s="4" customFormat="1" x14ac:dyDescent="0.3">
      <c r="A744" s="5"/>
      <c r="B744" s="5"/>
      <c r="C744" s="5"/>
      <c r="D744" s="5"/>
      <c r="E744" s="6"/>
      <c r="F744" s="5"/>
      <c r="G744" s="5"/>
      <c r="H744" s="5"/>
      <c r="I744" s="5"/>
      <c r="J744" s="5"/>
    </row>
    <row r="745" spans="1:10" s="4" customFormat="1" x14ac:dyDescent="0.3">
      <c r="A745" s="5"/>
      <c r="B745" s="5"/>
      <c r="C745" s="5"/>
      <c r="D745" s="5"/>
      <c r="E745" s="6"/>
      <c r="F745" s="5"/>
      <c r="G745" s="5"/>
      <c r="H745" s="5"/>
      <c r="I745" s="5"/>
      <c r="J745" s="5"/>
    </row>
    <row r="746" spans="1:10" s="4" customFormat="1" x14ac:dyDescent="0.3">
      <c r="A746" s="5"/>
      <c r="B746" s="5"/>
      <c r="C746" s="5"/>
      <c r="D746" s="5"/>
      <c r="E746" s="6"/>
      <c r="F746" s="5"/>
      <c r="G746" s="5"/>
      <c r="H746" s="5"/>
      <c r="I746" s="5"/>
      <c r="J746" s="5"/>
    </row>
    <row r="747" spans="1:10" s="4" customFormat="1" x14ac:dyDescent="0.3">
      <c r="A747" s="5"/>
      <c r="B747" s="5"/>
      <c r="C747" s="5"/>
      <c r="D747" s="5"/>
      <c r="E747" s="6"/>
      <c r="F747" s="5"/>
      <c r="G747" s="5"/>
      <c r="H747" s="5"/>
      <c r="I747" s="5"/>
      <c r="J747" s="5"/>
    </row>
    <row r="748" spans="1:10" s="4" customFormat="1" x14ac:dyDescent="0.3">
      <c r="A748" s="5"/>
      <c r="B748" s="5"/>
      <c r="C748" s="5"/>
      <c r="D748" s="5"/>
      <c r="E748" s="6"/>
      <c r="F748" s="5"/>
      <c r="G748" s="5"/>
      <c r="H748" s="5"/>
      <c r="I748" s="5"/>
      <c r="J748" s="5"/>
    </row>
    <row r="749" spans="1:10" s="4" customFormat="1" x14ac:dyDescent="0.3">
      <c r="A749" s="5"/>
      <c r="B749" s="5"/>
      <c r="C749" s="5"/>
      <c r="D749" s="5"/>
      <c r="E749" s="6"/>
      <c r="F749" s="5"/>
      <c r="G749" s="5"/>
      <c r="H749" s="5"/>
      <c r="I749" s="5"/>
      <c r="J749" s="5"/>
    </row>
    <row r="750" spans="1:10" s="4" customFormat="1" x14ac:dyDescent="0.3">
      <c r="A750" s="5"/>
      <c r="B750" s="5"/>
      <c r="C750" s="5"/>
      <c r="D750" s="5"/>
      <c r="E750" s="6"/>
      <c r="F750" s="5"/>
      <c r="G750" s="5"/>
      <c r="H750" s="5"/>
      <c r="I750" s="5"/>
      <c r="J750" s="5"/>
    </row>
    <row r="751" spans="1:10" s="4" customFormat="1" x14ac:dyDescent="0.3">
      <c r="A751" s="5"/>
      <c r="B751" s="5"/>
      <c r="C751" s="5"/>
      <c r="D751" s="5"/>
      <c r="E751" s="6"/>
      <c r="F751" s="5"/>
      <c r="G751" s="5"/>
      <c r="H751" s="5"/>
      <c r="I751" s="5"/>
      <c r="J751" s="5"/>
    </row>
    <row r="752" spans="1:10" s="4" customFormat="1" x14ac:dyDescent="0.3">
      <c r="A752" s="5"/>
      <c r="B752" s="5"/>
      <c r="C752" s="5"/>
      <c r="D752" s="5"/>
      <c r="E752" s="6"/>
      <c r="F752" s="5"/>
      <c r="G752" s="5"/>
      <c r="H752" s="5"/>
      <c r="I752" s="5"/>
      <c r="J752" s="5"/>
    </row>
    <row r="753" spans="1:10" s="4" customFormat="1" x14ac:dyDescent="0.3">
      <c r="A753" s="5"/>
      <c r="B753" s="5"/>
      <c r="C753" s="5"/>
      <c r="D753" s="5"/>
      <c r="E753" s="6"/>
      <c r="F753" s="5"/>
      <c r="G753" s="5"/>
      <c r="H753" s="5"/>
      <c r="I753" s="5"/>
      <c r="J753" s="5"/>
    </row>
    <row r="754" spans="1:10" s="4" customFormat="1" x14ac:dyDescent="0.3">
      <c r="A754" s="5"/>
      <c r="B754" s="5"/>
      <c r="C754" s="5"/>
      <c r="D754" s="5"/>
      <c r="E754" s="6"/>
      <c r="F754" s="5"/>
      <c r="G754" s="5"/>
      <c r="H754" s="5"/>
      <c r="I754" s="5"/>
      <c r="J754" s="5"/>
    </row>
    <row r="755" spans="1:10" s="4" customFormat="1" x14ac:dyDescent="0.3">
      <c r="A755" s="5"/>
      <c r="B755" s="5"/>
      <c r="C755" s="5"/>
      <c r="D755" s="5"/>
      <c r="E755" s="6"/>
      <c r="F755" s="5"/>
      <c r="G755" s="5"/>
      <c r="H755" s="5"/>
      <c r="I755" s="5"/>
      <c r="J755" s="5"/>
    </row>
    <row r="756" spans="1:10" s="4" customFormat="1" x14ac:dyDescent="0.3">
      <c r="A756" s="5"/>
      <c r="B756" s="5"/>
      <c r="C756" s="5"/>
      <c r="D756" s="5"/>
      <c r="E756" s="6"/>
      <c r="F756" s="5"/>
      <c r="G756" s="5"/>
      <c r="H756" s="5"/>
      <c r="I756" s="5"/>
      <c r="J756" s="5"/>
    </row>
    <row r="757" spans="1:10" s="4" customFormat="1" x14ac:dyDescent="0.3">
      <c r="A757" s="5"/>
      <c r="B757" s="5"/>
      <c r="C757" s="5"/>
      <c r="D757" s="5"/>
      <c r="E757" s="6"/>
      <c r="F757" s="5"/>
      <c r="G757" s="5"/>
      <c r="H757" s="5"/>
      <c r="I757" s="5"/>
      <c r="J757" s="5"/>
    </row>
    <row r="758" spans="1:10" s="4" customFormat="1" x14ac:dyDescent="0.3">
      <c r="A758" s="5"/>
      <c r="B758" s="5"/>
      <c r="C758" s="5"/>
      <c r="D758" s="5"/>
      <c r="E758" s="6"/>
      <c r="F758" s="5"/>
      <c r="G758" s="5"/>
      <c r="H758" s="5"/>
      <c r="I758" s="5"/>
      <c r="J758" s="5"/>
    </row>
    <row r="759" spans="1:10" s="4" customFormat="1" x14ac:dyDescent="0.3">
      <c r="A759" s="5"/>
      <c r="B759" s="5"/>
      <c r="C759" s="5"/>
      <c r="D759" s="5"/>
      <c r="E759" s="6"/>
      <c r="F759" s="5"/>
      <c r="G759" s="5"/>
      <c r="H759" s="5"/>
      <c r="I759" s="5"/>
      <c r="J759" s="5"/>
    </row>
    <row r="760" spans="1:10" s="4" customFormat="1" x14ac:dyDescent="0.3">
      <c r="A760" s="5"/>
      <c r="B760" s="5"/>
      <c r="C760" s="5"/>
      <c r="D760" s="5"/>
      <c r="E760" s="6"/>
      <c r="F760" s="5"/>
      <c r="G760" s="5"/>
      <c r="H760" s="5"/>
      <c r="I760" s="5"/>
      <c r="J760" s="5"/>
    </row>
    <row r="761" spans="1:10" s="4" customFormat="1" x14ac:dyDescent="0.3">
      <c r="A761" s="5"/>
      <c r="B761" s="5"/>
      <c r="C761" s="5"/>
      <c r="D761" s="5"/>
      <c r="E761" s="6"/>
      <c r="F761" s="5"/>
      <c r="G761" s="5"/>
      <c r="H761" s="5"/>
      <c r="I761" s="5"/>
      <c r="J761" s="5"/>
    </row>
    <row r="762" spans="1:10" s="4" customFormat="1" x14ac:dyDescent="0.3">
      <c r="A762" s="5"/>
      <c r="B762" s="5"/>
      <c r="C762" s="5"/>
      <c r="D762" s="5"/>
      <c r="E762" s="6"/>
      <c r="F762" s="5"/>
      <c r="G762" s="5"/>
      <c r="H762" s="5"/>
      <c r="I762" s="5"/>
      <c r="J762" s="5"/>
    </row>
    <row r="763" spans="1:10" s="4" customFormat="1" x14ac:dyDescent="0.3">
      <c r="A763" s="5"/>
      <c r="B763" s="5"/>
      <c r="C763" s="5"/>
      <c r="D763" s="5"/>
      <c r="E763" s="6"/>
      <c r="F763" s="5"/>
      <c r="G763" s="5"/>
      <c r="H763" s="5"/>
      <c r="I763" s="5"/>
      <c r="J763" s="5"/>
    </row>
    <row r="764" spans="1:10" s="4" customFormat="1" x14ac:dyDescent="0.3">
      <c r="A764" s="5"/>
      <c r="B764" s="5"/>
      <c r="C764" s="5"/>
      <c r="D764" s="5"/>
      <c r="E764" s="6"/>
      <c r="F764" s="5"/>
      <c r="G764" s="5"/>
      <c r="H764" s="5"/>
      <c r="I764" s="5"/>
      <c r="J764" s="5"/>
    </row>
    <row r="765" spans="1:10" s="4" customFormat="1" x14ac:dyDescent="0.3">
      <c r="A765" s="5"/>
      <c r="B765" s="5"/>
      <c r="C765" s="5"/>
      <c r="D765" s="5"/>
      <c r="E765" s="6"/>
      <c r="F765" s="5"/>
      <c r="G765" s="5"/>
      <c r="H765" s="5"/>
      <c r="I765" s="5"/>
      <c r="J765" s="5"/>
    </row>
    <row r="766" spans="1:10" s="4" customFormat="1" x14ac:dyDescent="0.3">
      <c r="A766" s="5"/>
      <c r="B766" s="5"/>
      <c r="C766" s="5"/>
      <c r="D766" s="5"/>
      <c r="E766" s="6"/>
      <c r="F766" s="5"/>
      <c r="G766" s="5"/>
      <c r="H766" s="5"/>
      <c r="I766" s="5"/>
      <c r="J766" s="5"/>
    </row>
    <row r="767" spans="1:10" s="4" customFormat="1" x14ac:dyDescent="0.3">
      <c r="A767" s="5"/>
      <c r="B767" s="5"/>
      <c r="C767" s="5"/>
      <c r="D767" s="5"/>
      <c r="E767" s="6"/>
      <c r="F767" s="5"/>
      <c r="G767" s="5"/>
      <c r="H767" s="5"/>
      <c r="I767" s="5"/>
      <c r="J767" s="5"/>
    </row>
    <row r="768" spans="1:10" s="4" customFormat="1" x14ac:dyDescent="0.3">
      <c r="A768" s="5"/>
      <c r="B768" s="5"/>
      <c r="C768" s="5"/>
      <c r="D768" s="5"/>
      <c r="E768" s="6"/>
      <c r="F768" s="5"/>
      <c r="G768" s="5"/>
      <c r="H768" s="5"/>
      <c r="I768" s="5"/>
      <c r="J768" s="5"/>
    </row>
    <row r="769" spans="1:10" s="4" customFormat="1" x14ac:dyDescent="0.3">
      <c r="A769" s="5"/>
      <c r="B769" s="5"/>
      <c r="C769" s="5"/>
      <c r="D769" s="5"/>
      <c r="E769" s="6"/>
      <c r="F769" s="5"/>
      <c r="G769" s="5"/>
      <c r="H769" s="5"/>
      <c r="I769" s="5"/>
      <c r="J769" s="5"/>
    </row>
    <row r="770" spans="1:10" s="4" customFormat="1" x14ac:dyDescent="0.3">
      <c r="A770" s="5"/>
      <c r="B770" s="5"/>
      <c r="C770" s="5"/>
      <c r="D770" s="5"/>
      <c r="E770" s="6"/>
      <c r="F770" s="5"/>
      <c r="G770" s="5"/>
      <c r="H770" s="5"/>
      <c r="I770" s="5"/>
      <c r="J770" s="5"/>
    </row>
    <row r="771" spans="1:10" s="4" customFormat="1" x14ac:dyDescent="0.3">
      <c r="A771" s="5"/>
      <c r="B771" s="5"/>
      <c r="C771" s="5"/>
      <c r="D771" s="5"/>
      <c r="E771" s="6"/>
      <c r="F771" s="5"/>
      <c r="G771" s="5"/>
      <c r="H771" s="5"/>
      <c r="I771" s="5"/>
      <c r="J771" s="5"/>
    </row>
    <row r="772" spans="1:10" s="4" customFormat="1" x14ac:dyDescent="0.3">
      <c r="A772" s="5"/>
      <c r="B772" s="5"/>
      <c r="C772" s="5"/>
      <c r="D772" s="5"/>
      <c r="E772" s="6"/>
      <c r="F772" s="5"/>
      <c r="G772" s="5"/>
      <c r="H772" s="5"/>
      <c r="I772" s="5"/>
      <c r="J772" s="5"/>
    </row>
    <row r="773" spans="1:10" s="4" customFormat="1" x14ac:dyDescent="0.3">
      <c r="A773" s="5"/>
      <c r="B773" s="5"/>
      <c r="C773" s="5"/>
      <c r="D773" s="5"/>
      <c r="E773" s="6"/>
      <c r="F773" s="5"/>
      <c r="G773" s="5"/>
      <c r="H773" s="5"/>
      <c r="I773" s="5"/>
      <c r="J773" s="5"/>
    </row>
    <row r="774" spans="1:10" s="4" customFormat="1" x14ac:dyDescent="0.3">
      <c r="A774" s="5"/>
      <c r="B774" s="5"/>
      <c r="C774" s="5"/>
      <c r="D774" s="5"/>
      <c r="E774" s="6"/>
      <c r="F774" s="5"/>
      <c r="G774" s="5"/>
      <c r="H774" s="5"/>
      <c r="I774" s="5"/>
      <c r="J774" s="5"/>
    </row>
    <row r="775" spans="1:10" s="4" customFormat="1" x14ac:dyDescent="0.3">
      <c r="A775" s="5"/>
      <c r="B775" s="5"/>
      <c r="C775" s="5"/>
      <c r="D775" s="5"/>
      <c r="E775" s="6"/>
      <c r="F775" s="5"/>
      <c r="G775" s="5"/>
      <c r="H775" s="5"/>
      <c r="I775" s="5"/>
      <c r="J775" s="5"/>
    </row>
    <row r="776" spans="1:10" s="4" customFormat="1" x14ac:dyDescent="0.3">
      <c r="A776" s="5"/>
      <c r="B776" s="5"/>
      <c r="C776" s="5"/>
      <c r="D776" s="5"/>
      <c r="E776" s="6"/>
      <c r="F776" s="5"/>
      <c r="G776" s="5"/>
      <c r="H776" s="5"/>
      <c r="I776" s="5"/>
      <c r="J776" s="5"/>
    </row>
    <row r="777" spans="1:10" s="4" customFormat="1" x14ac:dyDescent="0.3">
      <c r="A777" s="5"/>
      <c r="B777" s="5"/>
      <c r="C777" s="5"/>
      <c r="D777" s="5"/>
      <c r="E777" s="6"/>
      <c r="F777" s="5"/>
      <c r="G777" s="5"/>
      <c r="H777" s="5"/>
      <c r="I777" s="5"/>
      <c r="J777" s="5"/>
    </row>
    <row r="778" spans="1:10" s="4" customFormat="1" x14ac:dyDescent="0.3">
      <c r="A778" s="5"/>
      <c r="B778" s="5"/>
      <c r="C778" s="5"/>
      <c r="D778" s="5"/>
      <c r="E778" s="6"/>
      <c r="F778" s="5"/>
      <c r="G778" s="5"/>
      <c r="H778" s="5"/>
      <c r="I778" s="5"/>
      <c r="J778" s="5"/>
    </row>
    <row r="779" spans="1:10" s="4" customFormat="1" x14ac:dyDescent="0.3">
      <c r="A779" s="5"/>
      <c r="B779" s="5"/>
      <c r="C779" s="5"/>
      <c r="D779" s="5"/>
      <c r="E779" s="6"/>
      <c r="F779" s="5"/>
      <c r="G779" s="5"/>
      <c r="H779" s="5"/>
      <c r="I779" s="5"/>
      <c r="J779" s="5"/>
    </row>
    <row r="780" spans="1:10" s="4" customFormat="1" x14ac:dyDescent="0.3">
      <c r="A780" s="5"/>
      <c r="B780" s="5"/>
      <c r="C780" s="5"/>
      <c r="D780" s="5"/>
      <c r="E780" s="6"/>
      <c r="F780" s="5"/>
      <c r="G780" s="5"/>
      <c r="H780" s="5"/>
      <c r="I780" s="5"/>
      <c r="J780" s="5"/>
    </row>
    <row r="781" spans="1:10" s="4" customFormat="1" x14ac:dyDescent="0.3">
      <c r="A781" s="5"/>
      <c r="B781" s="5"/>
      <c r="C781" s="5"/>
      <c r="D781" s="5"/>
      <c r="E781" s="6"/>
      <c r="F781" s="5"/>
      <c r="G781" s="5"/>
      <c r="H781" s="5"/>
      <c r="I781" s="5"/>
      <c r="J781" s="5"/>
    </row>
    <row r="782" spans="1:10" s="4" customFormat="1" x14ac:dyDescent="0.3">
      <c r="A782" s="5"/>
      <c r="B782" s="5"/>
      <c r="C782" s="5"/>
      <c r="D782" s="5"/>
      <c r="E782" s="6"/>
      <c r="F782" s="5"/>
      <c r="G782" s="5"/>
      <c r="H782" s="5"/>
      <c r="I782" s="5"/>
      <c r="J782" s="5"/>
    </row>
    <row r="783" spans="1:10" s="4" customFormat="1" x14ac:dyDescent="0.3">
      <c r="A783" s="5"/>
      <c r="B783" s="5"/>
      <c r="C783" s="5"/>
      <c r="D783" s="5"/>
      <c r="E783" s="6"/>
      <c r="F783" s="5"/>
      <c r="G783" s="5"/>
      <c r="H783" s="5"/>
      <c r="I783" s="5"/>
      <c r="J783" s="5"/>
    </row>
    <row r="784" spans="1:10" s="4" customFormat="1" x14ac:dyDescent="0.3">
      <c r="A784" s="5"/>
      <c r="B784" s="5"/>
      <c r="C784" s="5"/>
      <c r="D784" s="5"/>
      <c r="E784" s="6"/>
      <c r="F784" s="5"/>
      <c r="G784" s="5"/>
      <c r="H784" s="5"/>
      <c r="I784" s="5"/>
      <c r="J784" s="5"/>
    </row>
    <row r="785" spans="1:10" s="4" customFormat="1" x14ac:dyDescent="0.3">
      <c r="A785" s="5"/>
      <c r="B785" s="5"/>
      <c r="C785" s="5"/>
      <c r="D785" s="5"/>
      <c r="E785" s="6"/>
      <c r="F785" s="5"/>
      <c r="G785" s="5"/>
      <c r="H785" s="5"/>
      <c r="I785" s="5"/>
      <c r="J785" s="5"/>
    </row>
    <row r="786" spans="1:10" s="4" customFormat="1" x14ac:dyDescent="0.3">
      <c r="A786" s="5"/>
      <c r="B786" s="5"/>
      <c r="C786" s="5"/>
      <c r="D786" s="5"/>
      <c r="E786" s="6"/>
      <c r="F786" s="5"/>
      <c r="G786" s="5"/>
      <c r="H786" s="5"/>
      <c r="I786" s="5"/>
      <c r="J786" s="5"/>
    </row>
    <row r="787" spans="1:10" s="4" customFormat="1" x14ac:dyDescent="0.3">
      <c r="A787" s="5"/>
      <c r="B787" s="5"/>
      <c r="C787" s="5"/>
      <c r="D787" s="5"/>
      <c r="E787" s="6"/>
      <c r="F787" s="5"/>
      <c r="G787" s="5"/>
      <c r="H787" s="5"/>
      <c r="I787" s="5"/>
      <c r="J787" s="5"/>
    </row>
    <row r="788" spans="1:10" s="4" customFormat="1" x14ac:dyDescent="0.3">
      <c r="A788" s="5"/>
      <c r="B788" s="5"/>
      <c r="C788" s="5"/>
      <c r="D788" s="5"/>
      <c r="E788" s="6"/>
      <c r="F788" s="5"/>
      <c r="G788" s="5"/>
      <c r="H788" s="5"/>
      <c r="I788" s="5"/>
      <c r="J788" s="5"/>
    </row>
    <row r="789" spans="1:10" s="4" customFormat="1" x14ac:dyDescent="0.3">
      <c r="A789" s="5"/>
      <c r="B789" s="5"/>
      <c r="C789" s="5"/>
      <c r="D789" s="5"/>
      <c r="E789" s="6"/>
      <c r="F789" s="5"/>
      <c r="G789" s="5"/>
      <c r="H789" s="5"/>
      <c r="I789" s="5"/>
      <c r="J789" s="5"/>
    </row>
    <row r="790" spans="1:10" s="4" customFormat="1" x14ac:dyDescent="0.3">
      <c r="A790" s="5"/>
      <c r="B790" s="5"/>
      <c r="C790" s="5"/>
      <c r="D790" s="5"/>
      <c r="E790" s="6"/>
      <c r="F790" s="5"/>
      <c r="G790" s="5"/>
      <c r="H790" s="5"/>
      <c r="I790" s="5"/>
      <c r="J790" s="5"/>
    </row>
    <row r="791" spans="1:10" s="4" customFormat="1" x14ac:dyDescent="0.3">
      <c r="A791" s="5"/>
      <c r="B791" s="5"/>
      <c r="C791" s="5"/>
      <c r="D791" s="5"/>
      <c r="E791" s="6"/>
      <c r="F791" s="5"/>
      <c r="G791" s="5"/>
      <c r="H791" s="5"/>
      <c r="I791" s="5"/>
      <c r="J791" s="5"/>
    </row>
    <row r="792" spans="1:10" s="4" customFormat="1" x14ac:dyDescent="0.3">
      <c r="A792" s="5"/>
      <c r="B792" s="5"/>
      <c r="C792" s="5"/>
      <c r="D792" s="5"/>
      <c r="E792" s="6"/>
      <c r="F792" s="5"/>
      <c r="G792" s="5"/>
      <c r="H792" s="5"/>
      <c r="I792" s="5"/>
      <c r="J792" s="5"/>
    </row>
    <row r="793" spans="1:10" s="4" customFormat="1" x14ac:dyDescent="0.3">
      <c r="A793" s="5"/>
      <c r="B793" s="5"/>
      <c r="C793" s="5"/>
      <c r="D793" s="5"/>
      <c r="E793" s="6"/>
      <c r="F793" s="5"/>
      <c r="G793" s="5"/>
      <c r="H793" s="5"/>
      <c r="I793" s="5"/>
      <c r="J793" s="5"/>
    </row>
    <row r="794" spans="1:10" s="4" customFormat="1" x14ac:dyDescent="0.3">
      <c r="A794" s="5"/>
      <c r="B794" s="5"/>
      <c r="C794" s="5"/>
      <c r="D794" s="5"/>
      <c r="E794" s="6"/>
      <c r="F794" s="5"/>
      <c r="G794" s="5"/>
      <c r="H794" s="5"/>
      <c r="I794" s="5"/>
      <c r="J794" s="5"/>
    </row>
    <row r="795" spans="1:10" s="4" customFormat="1" x14ac:dyDescent="0.3">
      <c r="A795" s="5"/>
      <c r="B795" s="5"/>
      <c r="C795" s="5"/>
      <c r="D795" s="5"/>
      <c r="E795" s="6"/>
      <c r="F795" s="5"/>
      <c r="G795" s="5"/>
      <c r="H795" s="5"/>
      <c r="I795" s="5"/>
      <c r="J795" s="5"/>
    </row>
    <row r="796" spans="1:10" s="4" customFormat="1" x14ac:dyDescent="0.3">
      <c r="A796" s="5"/>
      <c r="B796" s="5"/>
      <c r="C796" s="5"/>
      <c r="D796" s="5"/>
      <c r="E796" s="6"/>
      <c r="F796" s="5"/>
      <c r="G796" s="5"/>
      <c r="H796" s="5"/>
      <c r="I796" s="5"/>
      <c r="J796" s="5"/>
    </row>
    <row r="797" spans="1:10" s="4" customFormat="1" x14ac:dyDescent="0.3">
      <c r="A797" s="5"/>
      <c r="B797" s="5"/>
      <c r="C797" s="5"/>
      <c r="D797" s="5"/>
      <c r="E797" s="6"/>
      <c r="F797" s="5"/>
      <c r="G797" s="5"/>
      <c r="H797" s="5"/>
      <c r="I797" s="5"/>
      <c r="J797" s="5"/>
    </row>
    <row r="798" spans="1:10" s="4" customFormat="1" x14ac:dyDescent="0.3">
      <c r="A798" s="5"/>
      <c r="B798" s="5"/>
      <c r="C798" s="5"/>
      <c r="D798" s="5"/>
      <c r="E798" s="6"/>
      <c r="F798" s="5"/>
      <c r="G798" s="5"/>
      <c r="H798" s="5"/>
      <c r="I798" s="5"/>
      <c r="J798" s="5"/>
    </row>
    <row r="799" spans="1:10" s="4" customFormat="1" x14ac:dyDescent="0.3">
      <c r="A799" s="5"/>
      <c r="B799" s="5"/>
      <c r="C799" s="5"/>
      <c r="D799" s="5"/>
      <c r="E799" s="6"/>
      <c r="F799" s="5"/>
      <c r="G799" s="5"/>
      <c r="H799" s="5"/>
      <c r="I799" s="5"/>
      <c r="J799" s="5"/>
    </row>
    <row r="800" spans="1:10" s="4" customFormat="1" x14ac:dyDescent="0.3">
      <c r="A800" s="5"/>
      <c r="B800" s="5"/>
      <c r="C800" s="5"/>
      <c r="D800" s="5"/>
      <c r="E800" s="6"/>
      <c r="F800" s="5"/>
      <c r="G800" s="5"/>
      <c r="H800" s="5"/>
      <c r="I800" s="5"/>
      <c r="J800" s="5"/>
    </row>
    <row r="801" spans="1:10" s="4" customFormat="1" x14ac:dyDescent="0.3">
      <c r="A801" s="5"/>
      <c r="B801" s="5"/>
      <c r="C801" s="5"/>
      <c r="D801" s="5"/>
      <c r="E801" s="6"/>
      <c r="F801" s="5"/>
      <c r="G801" s="5"/>
      <c r="H801" s="5"/>
      <c r="I801" s="5"/>
      <c r="J801" s="5"/>
    </row>
    <row r="802" spans="1:10" s="4" customFormat="1" x14ac:dyDescent="0.3">
      <c r="A802" s="5"/>
      <c r="B802" s="5"/>
      <c r="C802" s="5"/>
      <c r="D802" s="5"/>
      <c r="E802" s="6"/>
      <c r="F802" s="5"/>
      <c r="G802" s="5"/>
      <c r="H802" s="5"/>
      <c r="I802" s="5"/>
      <c r="J802" s="5"/>
    </row>
    <row r="803" spans="1:10" s="4" customFormat="1" x14ac:dyDescent="0.3">
      <c r="A803" s="5"/>
      <c r="B803" s="5"/>
      <c r="C803" s="5"/>
      <c r="D803" s="5"/>
      <c r="E803" s="6"/>
      <c r="F803" s="5"/>
      <c r="G803" s="5"/>
      <c r="H803" s="5"/>
      <c r="I803" s="5"/>
      <c r="J803" s="5"/>
    </row>
    <row r="804" spans="1:10" s="4" customFormat="1" x14ac:dyDescent="0.3">
      <c r="A804" s="5"/>
      <c r="B804" s="5"/>
      <c r="C804" s="5"/>
      <c r="D804" s="5"/>
      <c r="E804" s="6"/>
      <c r="F804" s="5"/>
      <c r="G804" s="5"/>
      <c r="H804" s="5"/>
      <c r="I804" s="5"/>
      <c r="J804" s="5"/>
    </row>
    <row r="805" spans="1:10" s="4" customFormat="1" x14ac:dyDescent="0.3">
      <c r="A805" s="5"/>
      <c r="B805" s="5"/>
      <c r="C805" s="5"/>
      <c r="D805" s="5"/>
      <c r="E805" s="6"/>
      <c r="F805" s="5"/>
      <c r="G805" s="5"/>
      <c r="H805" s="5"/>
      <c r="I805" s="5"/>
      <c r="J805" s="5"/>
    </row>
    <row r="806" spans="1:10" s="4" customFormat="1" x14ac:dyDescent="0.3">
      <c r="A806" s="5"/>
      <c r="B806" s="5"/>
      <c r="C806" s="5"/>
      <c r="D806" s="5"/>
      <c r="E806" s="6"/>
      <c r="F806" s="5"/>
      <c r="G806" s="5"/>
      <c r="H806" s="5"/>
      <c r="I806" s="5"/>
      <c r="J806" s="5"/>
    </row>
    <row r="807" spans="1:10" s="4" customFormat="1" x14ac:dyDescent="0.3">
      <c r="A807" s="5"/>
      <c r="B807" s="5"/>
      <c r="C807" s="5"/>
      <c r="D807" s="5"/>
      <c r="E807" s="6"/>
      <c r="F807" s="5"/>
      <c r="G807" s="5"/>
      <c r="H807" s="5"/>
      <c r="I807" s="5"/>
      <c r="J807" s="5"/>
    </row>
    <row r="808" spans="1:10" s="4" customFormat="1" x14ac:dyDescent="0.3">
      <c r="A808" s="5"/>
      <c r="B808" s="5"/>
      <c r="C808" s="5"/>
      <c r="D808" s="5"/>
      <c r="E808" s="6"/>
      <c r="F808" s="5"/>
      <c r="G808" s="5"/>
      <c r="H808" s="5"/>
      <c r="I808" s="5"/>
      <c r="J808" s="5"/>
    </row>
    <row r="809" spans="1:10" s="4" customFormat="1" x14ac:dyDescent="0.3">
      <c r="A809" s="5"/>
      <c r="B809" s="5"/>
      <c r="C809" s="5"/>
      <c r="D809" s="5"/>
      <c r="E809" s="6"/>
      <c r="F809" s="5"/>
      <c r="G809" s="5"/>
      <c r="H809" s="5"/>
      <c r="I809" s="5"/>
      <c r="J809" s="5"/>
    </row>
    <row r="810" spans="1:10" s="4" customFormat="1" x14ac:dyDescent="0.3">
      <c r="A810" s="5"/>
      <c r="B810" s="5"/>
      <c r="C810" s="5"/>
      <c r="D810" s="5"/>
      <c r="E810" s="6"/>
      <c r="F810" s="5"/>
      <c r="G810" s="5"/>
      <c r="H810" s="5"/>
      <c r="I810" s="5"/>
      <c r="J810" s="5"/>
    </row>
    <row r="811" spans="1:10" s="4" customFormat="1" x14ac:dyDescent="0.3">
      <c r="A811" s="5"/>
      <c r="B811" s="5"/>
      <c r="C811" s="5"/>
      <c r="D811" s="5"/>
      <c r="E811" s="6"/>
      <c r="F811" s="5"/>
      <c r="G811" s="5"/>
      <c r="H811" s="5"/>
      <c r="I811" s="5"/>
      <c r="J811" s="5"/>
    </row>
    <row r="812" spans="1:10" s="4" customFormat="1" x14ac:dyDescent="0.3">
      <c r="A812" s="5"/>
      <c r="B812" s="5"/>
      <c r="C812" s="5"/>
      <c r="D812" s="5"/>
      <c r="E812" s="6"/>
      <c r="F812" s="5"/>
      <c r="G812" s="5"/>
      <c r="H812" s="5"/>
      <c r="I812" s="5"/>
      <c r="J812" s="5"/>
    </row>
    <row r="813" spans="1:10" s="4" customFormat="1" x14ac:dyDescent="0.3">
      <c r="A813" s="5"/>
      <c r="B813" s="5"/>
      <c r="C813" s="5"/>
      <c r="D813" s="5"/>
      <c r="E813" s="6"/>
      <c r="F813" s="5"/>
      <c r="G813" s="5"/>
      <c r="H813" s="5"/>
      <c r="I813" s="5"/>
      <c r="J813" s="5"/>
    </row>
    <row r="814" spans="1:10" s="4" customFormat="1" x14ac:dyDescent="0.3">
      <c r="A814" s="5"/>
      <c r="B814" s="5"/>
      <c r="C814" s="5"/>
      <c r="D814" s="5"/>
      <c r="E814" s="6"/>
      <c r="F814" s="5"/>
      <c r="G814" s="5"/>
      <c r="H814" s="5"/>
      <c r="I814" s="5"/>
      <c r="J814" s="5"/>
    </row>
    <row r="815" spans="1:10" s="4" customFormat="1" x14ac:dyDescent="0.3">
      <c r="A815" s="5"/>
      <c r="B815" s="5"/>
      <c r="C815" s="5"/>
      <c r="D815" s="5"/>
      <c r="E815" s="6"/>
      <c r="F815" s="5"/>
      <c r="G815" s="5"/>
      <c r="H815" s="5"/>
      <c r="I815" s="5"/>
      <c r="J815" s="5"/>
    </row>
    <row r="816" spans="1:10" s="4" customFormat="1" x14ac:dyDescent="0.3">
      <c r="A816" s="5"/>
      <c r="B816" s="5"/>
      <c r="C816" s="5"/>
      <c r="D816" s="5"/>
      <c r="E816" s="6"/>
      <c r="F816" s="5"/>
      <c r="G816" s="5"/>
      <c r="H816" s="5"/>
      <c r="I816" s="5"/>
      <c r="J816" s="5"/>
    </row>
    <row r="817" spans="1:10" s="4" customFormat="1" x14ac:dyDescent="0.3">
      <c r="A817" s="5"/>
      <c r="B817" s="5"/>
      <c r="C817" s="5"/>
      <c r="D817" s="5"/>
      <c r="E817" s="6"/>
      <c r="F817" s="5"/>
      <c r="G817" s="5"/>
      <c r="H817" s="5"/>
      <c r="I817" s="5"/>
      <c r="J817" s="5"/>
    </row>
    <row r="818" spans="1:10" s="4" customFormat="1" x14ac:dyDescent="0.3">
      <c r="A818" s="5"/>
      <c r="B818" s="5"/>
      <c r="C818" s="5"/>
      <c r="D818" s="5"/>
      <c r="E818" s="6"/>
      <c r="F818" s="5"/>
      <c r="G818" s="5"/>
      <c r="H818" s="5"/>
      <c r="I818" s="5"/>
      <c r="J818" s="5"/>
    </row>
    <row r="819" spans="1:10" s="4" customFormat="1" x14ac:dyDescent="0.3">
      <c r="A819" s="5"/>
      <c r="B819" s="5"/>
      <c r="C819" s="5"/>
      <c r="D819" s="5"/>
      <c r="E819" s="6"/>
      <c r="F819" s="5"/>
      <c r="G819" s="5"/>
      <c r="H819" s="5"/>
      <c r="I819" s="5"/>
      <c r="J819" s="5"/>
    </row>
    <row r="820" spans="1:10" s="4" customFormat="1" x14ac:dyDescent="0.3">
      <c r="A820" s="5"/>
      <c r="B820" s="5"/>
      <c r="C820" s="5"/>
      <c r="D820" s="5"/>
      <c r="E820" s="6"/>
      <c r="F820" s="5"/>
      <c r="G820" s="5"/>
      <c r="H820" s="5"/>
      <c r="I820" s="5"/>
      <c r="J820" s="5"/>
    </row>
    <row r="821" spans="1:10" s="4" customFormat="1" x14ac:dyDescent="0.3">
      <c r="A821" s="5"/>
      <c r="B821" s="5"/>
      <c r="C821" s="5"/>
      <c r="D821" s="5"/>
      <c r="E821" s="6"/>
      <c r="F821" s="5"/>
      <c r="G821" s="5"/>
      <c r="H821" s="5"/>
      <c r="I821" s="5"/>
      <c r="J821" s="5"/>
    </row>
    <row r="822" spans="1:10" s="4" customFormat="1" x14ac:dyDescent="0.3">
      <c r="A822" s="5"/>
      <c r="B822" s="5"/>
      <c r="C822" s="5"/>
      <c r="D822" s="5"/>
      <c r="E822" s="6"/>
      <c r="F822" s="5"/>
      <c r="G822" s="5"/>
      <c r="H822" s="5"/>
      <c r="I822" s="5"/>
      <c r="J822" s="5"/>
    </row>
    <row r="823" spans="1:10" s="4" customFormat="1" x14ac:dyDescent="0.3">
      <c r="A823" s="5"/>
      <c r="B823" s="5"/>
      <c r="C823" s="5"/>
      <c r="D823" s="5"/>
      <c r="E823" s="6"/>
      <c r="F823" s="5"/>
      <c r="G823" s="5"/>
      <c r="H823" s="5"/>
      <c r="I823" s="5"/>
      <c r="J823" s="5"/>
    </row>
    <row r="824" spans="1:10" s="4" customFormat="1" x14ac:dyDescent="0.3">
      <c r="A824" s="5"/>
      <c r="B824" s="5"/>
      <c r="C824" s="5"/>
      <c r="D824" s="5"/>
      <c r="E824" s="6"/>
      <c r="F824" s="5"/>
      <c r="G824" s="5"/>
      <c r="H824" s="5"/>
      <c r="I824" s="5"/>
      <c r="J824" s="5"/>
    </row>
    <row r="825" spans="1:10" s="4" customFormat="1" x14ac:dyDescent="0.3">
      <c r="A825" s="5"/>
      <c r="B825" s="5"/>
      <c r="C825" s="5"/>
      <c r="D825" s="5"/>
      <c r="E825" s="6"/>
      <c r="F825" s="5"/>
      <c r="G825" s="5"/>
      <c r="H825" s="5"/>
      <c r="I825" s="5"/>
      <c r="J825" s="5"/>
    </row>
    <row r="826" spans="1:10" s="4" customFormat="1" x14ac:dyDescent="0.3">
      <c r="A826" s="5"/>
      <c r="B826" s="5"/>
      <c r="C826" s="5"/>
      <c r="D826" s="5"/>
      <c r="E826" s="6"/>
      <c r="F826" s="5"/>
      <c r="G826" s="5"/>
      <c r="H826" s="5"/>
      <c r="I826" s="5"/>
      <c r="J826" s="5"/>
    </row>
    <row r="827" spans="1:10" s="4" customFormat="1" x14ac:dyDescent="0.3">
      <c r="A827" s="5"/>
      <c r="B827" s="5"/>
      <c r="C827" s="5"/>
      <c r="D827" s="5"/>
      <c r="E827" s="6"/>
      <c r="F827" s="5"/>
      <c r="G827" s="5"/>
      <c r="H827" s="5"/>
      <c r="I827" s="5"/>
      <c r="J827" s="5"/>
    </row>
    <row r="828" spans="1:10" s="4" customFormat="1" x14ac:dyDescent="0.3">
      <c r="A828" s="5"/>
      <c r="B828" s="5"/>
      <c r="C828" s="5"/>
      <c r="D828" s="5"/>
      <c r="E828" s="6"/>
      <c r="F828" s="5"/>
      <c r="G828" s="5"/>
      <c r="H828" s="5"/>
      <c r="I828" s="5"/>
      <c r="J828" s="5"/>
    </row>
    <row r="829" spans="1:10" s="4" customFormat="1" x14ac:dyDescent="0.3">
      <c r="A829" s="5"/>
      <c r="B829" s="5"/>
      <c r="C829" s="5"/>
      <c r="D829" s="5"/>
      <c r="E829" s="6"/>
      <c r="F829" s="5"/>
      <c r="G829" s="5"/>
      <c r="H829" s="5"/>
      <c r="I829" s="5"/>
      <c r="J829" s="5"/>
    </row>
    <row r="830" spans="1:10" s="4" customFormat="1" x14ac:dyDescent="0.3">
      <c r="A830" s="5"/>
      <c r="B830" s="5"/>
      <c r="C830" s="5"/>
      <c r="D830" s="5"/>
      <c r="E830" s="6"/>
      <c r="F830" s="5"/>
      <c r="G830" s="5"/>
      <c r="H830" s="5"/>
      <c r="I830" s="5"/>
      <c r="J830" s="5"/>
    </row>
    <row r="831" spans="1:10" s="4" customFormat="1" x14ac:dyDescent="0.3">
      <c r="A831" s="5"/>
      <c r="B831" s="5"/>
      <c r="C831" s="5"/>
      <c r="D831" s="5"/>
      <c r="E831" s="6"/>
      <c r="F831" s="5"/>
      <c r="G831" s="5"/>
      <c r="H831" s="5"/>
      <c r="I831" s="5"/>
      <c r="J831" s="5"/>
    </row>
    <row r="832" spans="1:10" s="4" customFormat="1" x14ac:dyDescent="0.3">
      <c r="A832" s="5"/>
      <c r="B832" s="5"/>
      <c r="C832" s="5"/>
      <c r="D832" s="5"/>
      <c r="E832" s="6"/>
      <c r="F832" s="5"/>
      <c r="G832" s="5"/>
      <c r="H832" s="5"/>
      <c r="I832" s="5"/>
      <c r="J832" s="5"/>
    </row>
    <row r="833" spans="1:10" s="4" customFormat="1" x14ac:dyDescent="0.3">
      <c r="A833" s="5"/>
      <c r="B833" s="5"/>
      <c r="C833" s="5"/>
      <c r="D833" s="5"/>
      <c r="E833" s="6"/>
      <c r="F833" s="5"/>
      <c r="G833" s="5"/>
      <c r="H833" s="5"/>
      <c r="I833" s="5"/>
      <c r="J833" s="5"/>
    </row>
    <row r="834" spans="1:10" s="4" customFormat="1" x14ac:dyDescent="0.3">
      <c r="A834" s="5"/>
      <c r="B834" s="5"/>
      <c r="C834" s="5"/>
      <c r="D834" s="5"/>
      <c r="E834" s="6"/>
      <c r="F834" s="5"/>
      <c r="G834" s="5"/>
      <c r="H834" s="5"/>
      <c r="I834" s="5"/>
      <c r="J834" s="5"/>
    </row>
    <row r="835" spans="1:10" s="4" customFormat="1" x14ac:dyDescent="0.3">
      <c r="A835" s="5"/>
      <c r="B835" s="5"/>
      <c r="C835" s="5"/>
      <c r="D835" s="5"/>
      <c r="E835" s="6"/>
      <c r="F835" s="5"/>
      <c r="G835" s="5"/>
      <c r="H835" s="5"/>
      <c r="I835" s="5"/>
      <c r="J835" s="5"/>
    </row>
    <row r="836" spans="1:10" s="4" customFormat="1" x14ac:dyDescent="0.3">
      <c r="A836" s="5"/>
      <c r="B836" s="5"/>
      <c r="C836" s="5"/>
      <c r="D836" s="5"/>
      <c r="E836" s="6"/>
      <c r="F836" s="5"/>
      <c r="G836" s="5"/>
      <c r="H836" s="5"/>
      <c r="I836" s="5"/>
      <c r="J836" s="5"/>
    </row>
    <row r="837" spans="1:10" s="4" customFormat="1" x14ac:dyDescent="0.3">
      <c r="A837" s="5"/>
      <c r="B837" s="5"/>
      <c r="C837" s="5"/>
      <c r="D837" s="5"/>
      <c r="E837" s="6"/>
      <c r="F837" s="5"/>
      <c r="G837" s="5"/>
      <c r="H837" s="5"/>
      <c r="I837" s="5"/>
      <c r="J837" s="5"/>
    </row>
    <row r="838" spans="1:10" s="4" customFormat="1" x14ac:dyDescent="0.3">
      <c r="A838" s="5"/>
      <c r="B838" s="5"/>
      <c r="C838" s="5"/>
      <c r="D838" s="5"/>
      <c r="E838" s="6"/>
      <c r="F838" s="5"/>
      <c r="G838" s="5"/>
      <c r="H838" s="5"/>
      <c r="I838" s="5"/>
      <c r="J838" s="5"/>
    </row>
    <row r="839" spans="1:10" s="4" customFormat="1" x14ac:dyDescent="0.3">
      <c r="A839" s="5"/>
      <c r="B839" s="5"/>
      <c r="C839" s="5"/>
      <c r="D839" s="5"/>
      <c r="E839" s="6"/>
      <c r="F839" s="5"/>
      <c r="G839" s="5"/>
      <c r="H839" s="5"/>
      <c r="I839" s="5"/>
      <c r="J839" s="5"/>
    </row>
    <row r="840" spans="1:10" s="4" customFormat="1" x14ac:dyDescent="0.3">
      <c r="A840" s="5"/>
      <c r="B840" s="5"/>
      <c r="C840" s="5"/>
      <c r="D840" s="5"/>
      <c r="E840" s="6"/>
      <c r="F840" s="5"/>
      <c r="G840" s="5"/>
      <c r="H840" s="5"/>
      <c r="I840" s="5"/>
      <c r="J840" s="5"/>
    </row>
    <row r="841" spans="1:10" s="4" customFormat="1" x14ac:dyDescent="0.3">
      <c r="A841" s="5"/>
      <c r="B841" s="5"/>
      <c r="C841" s="5"/>
      <c r="D841" s="5"/>
      <c r="E841" s="6"/>
      <c r="F841" s="5"/>
      <c r="G841" s="5"/>
      <c r="H841" s="5"/>
      <c r="I841" s="5"/>
      <c r="J841" s="5"/>
    </row>
    <row r="842" spans="1:10" s="4" customFormat="1" x14ac:dyDescent="0.3">
      <c r="A842" s="5"/>
      <c r="B842" s="5"/>
      <c r="C842" s="5"/>
      <c r="D842" s="5"/>
      <c r="E842" s="6"/>
      <c r="F842" s="5"/>
      <c r="G842" s="5"/>
      <c r="H842" s="5"/>
      <c r="I842" s="5"/>
      <c r="J842" s="5"/>
    </row>
    <row r="843" spans="1:10" s="4" customFormat="1" x14ac:dyDescent="0.3">
      <c r="A843" s="5"/>
      <c r="B843" s="5"/>
      <c r="C843" s="5"/>
      <c r="D843" s="5"/>
      <c r="E843" s="6"/>
      <c r="F843" s="5"/>
      <c r="G843" s="5"/>
      <c r="H843" s="5"/>
      <c r="I843" s="5"/>
      <c r="J843" s="5"/>
    </row>
    <row r="844" spans="1:10" s="4" customFormat="1" x14ac:dyDescent="0.3">
      <c r="A844" s="5"/>
      <c r="B844" s="5"/>
      <c r="C844" s="5"/>
      <c r="D844" s="5"/>
      <c r="E844" s="6"/>
      <c r="F844" s="5"/>
      <c r="G844" s="5"/>
      <c r="H844" s="5"/>
      <c r="I844" s="5"/>
      <c r="J844" s="5"/>
    </row>
    <row r="845" spans="1:10" s="4" customFormat="1" x14ac:dyDescent="0.3">
      <c r="A845" s="5"/>
      <c r="B845" s="5"/>
      <c r="C845" s="5"/>
      <c r="D845" s="5"/>
      <c r="E845" s="6"/>
      <c r="F845" s="5"/>
      <c r="G845" s="5"/>
      <c r="H845" s="5"/>
      <c r="I845" s="5"/>
      <c r="J845" s="5"/>
    </row>
    <row r="846" spans="1:10" s="4" customFormat="1" x14ac:dyDescent="0.3">
      <c r="A846" s="5"/>
      <c r="B846" s="5"/>
      <c r="C846" s="5"/>
      <c r="D846" s="5"/>
      <c r="E846" s="6"/>
      <c r="F846" s="5"/>
      <c r="G846" s="5"/>
      <c r="H846" s="5"/>
      <c r="I846" s="5"/>
      <c r="J846" s="5"/>
    </row>
    <row r="847" spans="1:10" s="4" customFormat="1" x14ac:dyDescent="0.3">
      <c r="A847" s="5"/>
      <c r="B847" s="5"/>
      <c r="C847" s="5"/>
      <c r="D847" s="5"/>
      <c r="E847" s="6"/>
      <c r="F847" s="5"/>
      <c r="G847" s="5"/>
      <c r="H847" s="5"/>
      <c r="I847" s="5"/>
      <c r="J847" s="5"/>
    </row>
    <row r="848" spans="1:10" s="4" customFormat="1" x14ac:dyDescent="0.3">
      <c r="A848" s="5"/>
      <c r="B848" s="5"/>
      <c r="C848" s="5"/>
      <c r="D848" s="5"/>
      <c r="E848" s="6"/>
      <c r="F848" s="5"/>
      <c r="G848" s="5"/>
      <c r="H848" s="5"/>
      <c r="I848" s="5"/>
      <c r="J848" s="5"/>
    </row>
    <row r="849" spans="1:10" s="4" customFormat="1" x14ac:dyDescent="0.3">
      <c r="A849" s="5"/>
      <c r="B849" s="5"/>
      <c r="C849" s="5"/>
      <c r="D849" s="5"/>
      <c r="E849" s="6"/>
      <c r="F849" s="5"/>
      <c r="G849" s="5"/>
      <c r="H849" s="5"/>
      <c r="I849" s="5"/>
      <c r="J849" s="5"/>
    </row>
    <row r="850" spans="1:10" s="4" customFormat="1" x14ac:dyDescent="0.3">
      <c r="A850" s="5"/>
      <c r="B850" s="5"/>
      <c r="C850" s="5"/>
      <c r="D850" s="5"/>
      <c r="E850" s="6"/>
      <c r="F850" s="5"/>
      <c r="G850" s="5"/>
      <c r="H850" s="5"/>
      <c r="I850" s="5"/>
      <c r="J850" s="5"/>
    </row>
    <row r="851" spans="1:10" s="4" customFormat="1" x14ac:dyDescent="0.3">
      <c r="A851" s="5"/>
      <c r="B851" s="5"/>
      <c r="C851" s="5"/>
      <c r="D851" s="5"/>
      <c r="E851" s="6"/>
      <c r="F851" s="5"/>
      <c r="G851" s="5"/>
      <c r="H851" s="5"/>
      <c r="I851" s="5"/>
      <c r="J851" s="5"/>
    </row>
    <row r="852" spans="1:10" s="4" customFormat="1" x14ac:dyDescent="0.3">
      <c r="A852" s="5"/>
      <c r="B852" s="5"/>
      <c r="C852" s="5"/>
      <c r="D852" s="5"/>
      <c r="E852" s="6"/>
      <c r="F852" s="5"/>
      <c r="G852" s="5"/>
      <c r="H852" s="5"/>
      <c r="I852" s="5"/>
      <c r="J852" s="5"/>
    </row>
    <row r="853" spans="1:10" s="4" customFormat="1" x14ac:dyDescent="0.3">
      <c r="A853" s="5"/>
      <c r="B853" s="5"/>
      <c r="C853" s="5"/>
      <c r="D853" s="5"/>
      <c r="E853" s="6"/>
      <c r="F853" s="5"/>
      <c r="G853" s="5"/>
      <c r="H853" s="5"/>
      <c r="I853" s="5"/>
      <c r="J853" s="5"/>
    </row>
    <row r="854" spans="1:10" s="4" customFormat="1" x14ac:dyDescent="0.3">
      <c r="A854" s="5"/>
      <c r="B854" s="5"/>
      <c r="C854" s="5"/>
      <c r="D854" s="5"/>
      <c r="E854" s="6"/>
      <c r="F854" s="5"/>
      <c r="G854" s="5"/>
      <c r="H854" s="5"/>
      <c r="I854" s="5"/>
      <c r="J854" s="5"/>
    </row>
    <row r="855" spans="1:10" s="4" customFormat="1" x14ac:dyDescent="0.3">
      <c r="A855" s="5"/>
      <c r="B855" s="5"/>
      <c r="C855" s="5"/>
      <c r="D855" s="5"/>
      <c r="E855" s="6"/>
      <c r="F855" s="5"/>
      <c r="G855" s="5"/>
      <c r="H855" s="5"/>
      <c r="I855" s="5"/>
      <c r="J855" s="5"/>
    </row>
    <row r="856" spans="1:10" s="4" customFormat="1" x14ac:dyDescent="0.3">
      <c r="A856" s="5"/>
      <c r="B856" s="5"/>
      <c r="C856" s="5"/>
      <c r="D856" s="5"/>
      <c r="E856" s="6"/>
      <c r="F856" s="5"/>
      <c r="G856" s="5"/>
      <c r="H856" s="5"/>
      <c r="I856" s="5"/>
      <c r="J856" s="5"/>
    </row>
    <row r="857" spans="1:10" s="4" customFormat="1" x14ac:dyDescent="0.3">
      <c r="A857" s="5"/>
      <c r="B857" s="5"/>
      <c r="C857" s="5"/>
      <c r="D857" s="5"/>
      <c r="E857" s="6"/>
      <c r="F857" s="5"/>
      <c r="G857" s="5"/>
      <c r="H857" s="5"/>
      <c r="I857" s="5"/>
      <c r="J857" s="5"/>
    </row>
    <row r="858" spans="1:10" s="4" customFormat="1" x14ac:dyDescent="0.3">
      <c r="A858" s="5"/>
      <c r="B858" s="5"/>
      <c r="C858" s="5"/>
      <c r="D858" s="5"/>
      <c r="E858" s="6"/>
      <c r="F858" s="5"/>
      <c r="G858" s="5"/>
      <c r="H858" s="5"/>
      <c r="I858" s="5"/>
      <c r="J858" s="5"/>
    </row>
    <row r="859" spans="1:10" s="4" customFormat="1" x14ac:dyDescent="0.3">
      <c r="A859" s="5"/>
      <c r="B859" s="5"/>
      <c r="C859" s="5"/>
      <c r="D859" s="5"/>
      <c r="E859" s="6"/>
      <c r="F859" s="5"/>
      <c r="G859" s="5"/>
      <c r="H859" s="5"/>
      <c r="I859" s="5"/>
      <c r="J859" s="5"/>
    </row>
    <row r="860" spans="1:10" s="4" customFormat="1" x14ac:dyDescent="0.3">
      <c r="A860" s="5"/>
      <c r="B860" s="5"/>
      <c r="C860" s="5"/>
      <c r="D860" s="5"/>
      <c r="E860" s="6"/>
      <c r="F860" s="5"/>
      <c r="G860" s="5"/>
      <c r="H860" s="5"/>
      <c r="I860" s="5"/>
      <c r="J860" s="5"/>
    </row>
    <row r="861" spans="1:10" s="4" customFormat="1" x14ac:dyDescent="0.3">
      <c r="A861" s="5"/>
      <c r="B861" s="5"/>
      <c r="C861" s="5"/>
      <c r="D861" s="5"/>
      <c r="E861" s="6"/>
      <c r="F861" s="5"/>
      <c r="G861" s="5"/>
      <c r="H861" s="5"/>
      <c r="I861" s="5"/>
      <c r="J861" s="5"/>
    </row>
    <row r="862" spans="1:10" s="4" customFormat="1" x14ac:dyDescent="0.3">
      <c r="A862" s="5"/>
      <c r="B862" s="5"/>
      <c r="C862" s="5"/>
      <c r="D862" s="5"/>
      <c r="E862" s="6"/>
      <c r="F862" s="5"/>
      <c r="G862" s="5"/>
      <c r="H862" s="5"/>
      <c r="I862" s="5"/>
      <c r="J862" s="5"/>
    </row>
    <row r="863" spans="1:10" s="4" customFormat="1" x14ac:dyDescent="0.3">
      <c r="A863" s="5"/>
      <c r="B863" s="5"/>
      <c r="C863" s="5"/>
      <c r="D863" s="5"/>
      <c r="E863" s="6"/>
      <c r="F863" s="5"/>
      <c r="G863" s="5"/>
      <c r="H863" s="5"/>
      <c r="I863" s="5"/>
      <c r="J863" s="5"/>
    </row>
    <row r="864" spans="1:10" s="4" customFormat="1" x14ac:dyDescent="0.3">
      <c r="A864" s="5"/>
      <c r="B864" s="5"/>
      <c r="C864" s="5"/>
      <c r="D864" s="5"/>
      <c r="E864" s="6"/>
      <c r="F864" s="5"/>
      <c r="G864" s="5"/>
      <c r="H864" s="5"/>
      <c r="I864" s="5"/>
      <c r="J864" s="5"/>
    </row>
    <row r="865" spans="1:10" s="4" customFormat="1" x14ac:dyDescent="0.3">
      <c r="A865" s="5"/>
      <c r="B865" s="5"/>
      <c r="C865" s="5"/>
      <c r="D865" s="5"/>
      <c r="E865" s="6"/>
      <c r="F865" s="5"/>
      <c r="G865" s="5"/>
      <c r="H865" s="5"/>
      <c r="I865" s="5"/>
      <c r="J865" s="5"/>
    </row>
    <row r="866" spans="1:10" s="4" customFormat="1" x14ac:dyDescent="0.3">
      <c r="A866" s="5"/>
      <c r="B866" s="5"/>
      <c r="C866" s="5"/>
      <c r="D866" s="5"/>
      <c r="E866" s="6"/>
      <c r="F866" s="5"/>
      <c r="G866" s="5"/>
      <c r="H866" s="5"/>
      <c r="I866" s="5"/>
      <c r="J866" s="5"/>
    </row>
    <row r="867" spans="1:10" s="4" customFormat="1" x14ac:dyDescent="0.3">
      <c r="A867" s="5"/>
      <c r="B867" s="5"/>
      <c r="C867" s="5"/>
      <c r="D867" s="5"/>
      <c r="E867" s="6"/>
      <c r="F867" s="5"/>
      <c r="G867" s="5"/>
      <c r="H867" s="5"/>
      <c r="I867" s="5"/>
      <c r="J867" s="5"/>
    </row>
    <row r="868" spans="1:10" s="4" customFormat="1" x14ac:dyDescent="0.3">
      <c r="A868" s="5"/>
      <c r="B868" s="5"/>
      <c r="C868" s="5"/>
      <c r="D868" s="5"/>
      <c r="E868" s="6"/>
      <c r="F868" s="5"/>
      <c r="G868" s="5"/>
      <c r="H868" s="5"/>
      <c r="I868" s="5"/>
      <c r="J868" s="5"/>
    </row>
    <row r="869" spans="1:10" s="4" customFormat="1" x14ac:dyDescent="0.3">
      <c r="A869" s="5"/>
      <c r="B869" s="5"/>
      <c r="C869" s="5"/>
      <c r="D869" s="5"/>
      <c r="E869" s="6"/>
      <c r="F869" s="5"/>
      <c r="G869" s="5"/>
      <c r="H869" s="5"/>
      <c r="I869" s="5"/>
      <c r="J869" s="5"/>
    </row>
    <row r="870" spans="1:10" s="4" customFormat="1" x14ac:dyDescent="0.3">
      <c r="A870" s="5"/>
      <c r="B870" s="5"/>
      <c r="C870" s="5"/>
      <c r="D870" s="5"/>
      <c r="E870" s="6"/>
      <c r="F870" s="5"/>
      <c r="G870" s="5"/>
      <c r="H870" s="5"/>
      <c r="I870" s="5"/>
      <c r="J870" s="5"/>
    </row>
    <row r="871" spans="1:10" s="4" customFormat="1" x14ac:dyDescent="0.3">
      <c r="A871" s="5"/>
      <c r="B871" s="5"/>
      <c r="C871" s="5"/>
      <c r="D871" s="5"/>
      <c r="E871" s="6"/>
      <c r="F871" s="5"/>
      <c r="G871" s="5"/>
      <c r="H871" s="5"/>
      <c r="I871" s="5"/>
      <c r="J871" s="5"/>
    </row>
    <row r="872" spans="1:10" s="4" customFormat="1" x14ac:dyDescent="0.3">
      <c r="A872" s="5"/>
      <c r="B872" s="5"/>
      <c r="C872" s="5"/>
      <c r="D872" s="5"/>
      <c r="E872" s="6"/>
      <c r="F872" s="5"/>
      <c r="G872" s="5"/>
      <c r="H872" s="5"/>
      <c r="I872" s="5"/>
      <c r="J872" s="5"/>
    </row>
    <row r="873" spans="1:10" s="4" customFormat="1" x14ac:dyDescent="0.3">
      <c r="A873" s="5"/>
      <c r="B873" s="5"/>
      <c r="C873" s="5"/>
      <c r="D873" s="5"/>
      <c r="E873" s="6"/>
      <c r="F873" s="5"/>
      <c r="G873" s="5"/>
      <c r="H873" s="5"/>
      <c r="I873" s="5"/>
      <c r="J873" s="5"/>
    </row>
    <row r="874" spans="1:10" s="4" customFormat="1" x14ac:dyDescent="0.3">
      <c r="A874" s="5"/>
      <c r="B874" s="5"/>
      <c r="C874" s="5"/>
      <c r="D874" s="5"/>
      <c r="E874" s="6"/>
      <c r="F874" s="5"/>
      <c r="G874" s="5"/>
      <c r="H874" s="5"/>
      <c r="I874" s="5"/>
      <c r="J874" s="5"/>
    </row>
    <row r="875" spans="1:10" s="4" customFormat="1" x14ac:dyDescent="0.3">
      <c r="A875" s="5"/>
      <c r="B875" s="5"/>
      <c r="C875" s="5"/>
      <c r="D875" s="5"/>
      <c r="E875" s="6"/>
      <c r="F875" s="5"/>
      <c r="G875" s="5"/>
      <c r="H875" s="5"/>
      <c r="I875" s="5"/>
      <c r="J875" s="5"/>
    </row>
    <row r="876" spans="1:10" s="4" customFormat="1" x14ac:dyDescent="0.3">
      <c r="A876" s="5"/>
      <c r="B876" s="5"/>
      <c r="C876" s="5"/>
      <c r="D876" s="5"/>
      <c r="E876" s="6"/>
      <c r="F876" s="5"/>
      <c r="G876" s="5"/>
      <c r="H876" s="5"/>
      <c r="I876" s="5"/>
      <c r="J876" s="5"/>
    </row>
    <row r="877" spans="1:10" s="4" customFormat="1" x14ac:dyDescent="0.3">
      <c r="A877" s="5"/>
      <c r="B877" s="5"/>
      <c r="C877" s="5"/>
      <c r="D877" s="5"/>
      <c r="E877" s="6"/>
      <c r="F877" s="5"/>
      <c r="G877" s="5"/>
      <c r="H877" s="5"/>
      <c r="I877" s="5"/>
      <c r="J877" s="5"/>
    </row>
    <row r="878" spans="1:10" s="4" customFormat="1" x14ac:dyDescent="0.3">
      <c r="A878" s="5"/>
      <c r="B878" s="5"/>
      <c r="C878" s="5"/>
      <c r="D878" s="5"/>
      <c r="E878" s="6"/>
      <c r="F878" s="5"/>
      <c r="G878" s="5"/>
      <c r="H878" s="5"/>
      <c r="I878" s="5"/>
      <c r="J878" s="5"/>
    </row>
    <row r="879" spans="1:10" s="4" customFormat="1" x14ac:dyDescent="0.3">
      <c r="A879" s="5"/>
      <c r="B879" s="5"/>
      <c r="C879" s="5"/>
      <c r="D879" s="5"/>
      <c r="E879" s="6"/>
      <c r="F879" s="5"/>
      <c r="G879" s="5"/>
      <c r="H879" s="5"/>
      <c r="I879" s="5"/>
      <c r="J879" s="5"/>
    </row>
    <row r="880" spans="1:10" s="4" customFormat="1" x14ac:dyDescent="0.3">
      <c r="A880" s="5"/>
      <c r="B880" s="5"/>
      <c r="C880" s="5"/>
      <c r="D880" s="5"/>
      <c r="E880" s="6"/>
      <c r="F880" s="5"/>
      <c r="G880" s="5"/>
      <c r="H880" s="5"/>
      <c r="I880" s="5"/>
      <c r="J880" s="5"/>
    </row>
    <row r="881" spans="1:10" s="4" customFormat="1" x14ac:dyDescent="0.3">
      <c r="A881" s="5"/>
      <c r="B881" s="5"/>
      <c r="C881" s="5"/>
      <c r="D881" s="5"/>
      <c r="E881" s="6"/>
      <c r="F881" s="5"/>
      <c r="G881" s="5"/>
      <c r="H881" s="5"/>
      <c r="I881" s="5"/>
      <c r="J881" s="5"/>
    </row>
    <row r="882" spans="1:10" s="4" customFormat="1" x14ac:dyDescent="0.3">
      <c r="A882" s="5"/>
      <c r="B882" s="5"/>
      <c r="C882" s="5"/>
      <c r="D882" s="5"/>
      <c r="E882" s="6"/>
      <c r="F882" s="5"/>
      <c r="G882" s="5"/>
      <c r="H882" s="5"/>
      <c r="I882" s="5"/>
      <c r="J882" s="5"/>
    </row>
    <row r="883" spans="1:10" s="4" customFormat="1" x14ac:dyDescent="0.3">
      <c r="A883" s="5"/>
      <c r="B883" s="5"/>
      <c r="C883" s="5"/>
      <c r="D883" s="5"/>
      <c r="E883" s="6"/>
      <c r="F883" s="5"/>
      <c r="G883" s="5"/>
      <c r="H883" s="5"/>
      <c r="I883" s="5"/>
      <c r="J883" s="5"/>
    </row>
    <row r="884" spans="1:10" s="4" customFormat="1" x14ac:dyDescent="0.3">
      <c r="A884" s="5"/>
      <c r="B884" s="5"/>
      <c r="C884" s="5"/>
      <c r="D884" s="5"/>
      <c r="E884" s="6"/>
      <c r="F884" s="5"/>
      <c r="G884" s="5"/>
      <c r="H884" s="5"/>
      <c r="I884" s="5"/>
      <c r="J884" s="5"/>
    </row>
    <row r="885" spans="1:10" s="4" customFormat="1" x14ac:dyDescent="0.3">
      <c r="A885" s="5"/>
      <c r="B885" s="5"/>
      <c r="C885" s="5"/>
      <c r="D885" s="5"/>
      <c r="E885" s="6"/>
      <c r="F885" s="5"/>
      <c r="G885" s="5"/>
      <c r="H885" s="5"/>
      <c r="I885" s="5"/>
      <c r="J885" s="5"/>
    </row>
    <row r="886" spans="1:10" s="4" customFormat="1" x14ac:dyDescent="0.3">
      <c r="A886" s="5"/>
      <c r="B886" s="5"/>
      <c r="C886" s="5"/>
      <c r="D886" s="5"/>
      <c r="E886" s="6"/>
      <c r="F886" s="5"/>
      <c r="G886" s="5"/>
      <c r="H886" s="5"/>
      <c r="I886" s="5"/>
      <c r="J886" s="5"/>
    </row>
    <row r="887" spans="1:10" s="4" customFormat="1" x14ac:dyDescent="0.3">
      <c r="A887" s="5"/>
      <c r="B887" s="5"/>
      <c r="C887" s="5"/>
      <c r="D887" s="5"/>
      <c r="E887" s="6"/>
      <c r="F887" s="5"/>
      <c r="G887" s="5"/>
      <c r="H887" s="5"/>
      <c r="I887" s="5"/>
      <c r="J887" s="5"/>
    </row>
    <row r="888" spans="1:10" s="4" customFormat="1" x14ac:dyDescent="0.3">
      <c r="A888" s="5"/>
      <c r="B888" s="5"/>
      <c r="C888" s="5"/>
      <c r="D888" s="5"/>
      <c r="E888" s="6"/>
      <c r="F888" s="5"/>
      <c r="G888" s="5"/>
      <c r="H888" s="5"/>
      <c r="I888" s="5"/>
      <c r="J888" s="5"/>
    </row>
    <row r="889" spans="1:10" s="4" customFormat="1" x14ac:dyDescent="0.3">
      <c r="A889" s="5"/>
      <c r="B889" s="5"/>
      <c r="C889" s="5"/>
      <c r="D889" s="5"/>
      <c r="E889" s="6"/>
      <c r="F889" s="5"/>
      <c r="G889" s="5"/>
      <c r="H889" s="5"/>
      <c r="I889" s="5"/>
      <c r="J889" s="5"/>
    </row>
    <row r="890" spans="1:10" s="4" customFormat="1" x14ac:dyDescent="0.3">
      <c r="A890" s="5"/>
      <c r="B890" s="5"/>
      <c r="C890" s="5"/>
      <c r="D890" s="5"/>
      <c r="E890" s="6"/>
      <c r="F890" s="5"/>
      <c r="G890" s="5"/>
      <c r="H890" s="5"/>
      <c r="I890" s="5"/>
      <c r="J890" s="5"/>
    </row>
    <row r="891" spans="1:10" s="4" customFormat="1" x14ac:dyDescent="0.3">
      <c r="A891" s="5"/>
      <c r="B891" s="5"/>
      <c r="C891" s="5"/>
      <c r="D891" s="5"/>
      <c r="E891" s="6"/>
      <c r="F891" s="5"/>
      <c r="G891" s="5"/>
      <c r="H891" s="5"/>
      <c r="I891" s="5"/>
      <c r="J891" s="5"/>
    </row>
    <row r="892" spans="1:10" s="4" customFormat="1" x14ac:dyDescent="0.3">
      <c r="A892" s="5"/>
      <c r="B892" s="5"/>
      <c r="C892" s="5"/>
      <c r="D892" s="5"/>
      <c r="E892" s="6"/>
      <c r="F892" s="5"/>
      <c r="G892" s="5"/>
      <c r="H892" s="5"/>
      <c r="I892" s="5"/>
      <c r="J892" s="5"/>
    </row>
    <row r="893" spans="1:10" s="4" customFormat="1" x14ac:dyDescent="0.3">
      <c r="A893" s="5"/>
      <c r="B893" s="5"/>
      <c r="C893" s="5"/>
      <c r="D893" s="5"/>
      <c r="E893" s="6"/>
      <c r="F893" s="5"/>
      <c r="G893" s="5"/>
      <c r="H893" s="5"/>
      <c r="I893" s="5"/>
      <c r="J893" s="5"/>
    </row>
    <row r="894" spans="1:10" s="4" customFormat="1" x14ac:dyDescent="0.3">
      <c r="A894" s="5"/>
      <c r="B894" s="5"/>
      <c r="C894" s="5"/>
      <c r="D894" s="5"/>
      <c r="E894" s="6"/>
      <c r="F894" s="5"/>
      <c r="G894" s="5"/>
      <c r="H894" s="5"/>
      <c r="I894" s="5"/>
      <c r="J894" s="5"/>
    </row>
    <row r="895" spans="1:10" s="4" customFormat="1" x14ac:dyDescent="0.3">
      <c r="A895" s="5"/>
      <c r="B895" s="5"/>
      <c r="C895" s="5"/>
      <c r="D895" s="5"/>
      <c r="E895" s="6"/>
      <c r="F895" s="5"/>
      <c r="G895" s="5"/>
      <c r="H895" s="5"/>
      <c r="I895" s="5"/>
      <c r="J895" s="5"/>
    </row>
    <row r="896" spans="1:10" s="4" customFormat="1" x14ac:dyDescent="0.3">
      <c r="A896" s="5"/>
      <c r="B896" s="5"/>
      <c r="C896" s="5"/>
      <c r="D896" s="5"/>
      <c r="E896" s="6"/>
      <c r="F896" s="5"/>
      <c r="G896" s="5"/>
      <c r="H896" s="5"/>
      <c r="I896" s="5"/>
      <c r="J896" s="5"/>
    </row>
    <row r="897" spans="1:10" s="4" customFormat="1" x14ac:dyDescent="0.3">
      <c r="A897" s="5"/>
      <c r="B897" s="5"/>
      <c r="C897" s="5"/>
      <c r="D897" s="5"/>
      <c r="E897" s="6"/>
      <c r="F897" s="5"/>
      <c r="G897" s="5"/>
      <c r="H897" s="5"/>
      <c r="I897" s="5"/>
      <c r="J897" s="5"/>
    </row>
    <row r="898" spans="1:10" s="4" customFormat="1" x14ac:dyDescent="0.3">
      <c r="A898" s="5"/>
      <c r="B898" s="5"/>
      <c r="C898" s="5"/>
      <c r="D898" s="5"/>
      <c r="E898" s="6"/>
      <c r="F898" s="5"/>
      <c r="G898" s="5"/>
      <c r="H898" s="5"/>
      <c r="I898" s="5"/>
      <c r="J898" s="5"/>
    </row>
    <row r="899" spans="1:10" s="4" customFormat="1" x14ac:dyDescent="0.3">
      <c r="A899" s="5"/>
      <c r="B899" s="5"/>
      <c r="C899" s="5"/>
      <c r="D899" s="5"/>
      <c r="E899" s="6"/>
      <c r="F899" s="5"/>
      <c r="G899" s="5"/>
      <c r="H899" s="5"/>
      <c r="I899" s="5"/>
      <c r="J899" s="5"/>
    </row>
    <row r="900" spans="1:10" s="4" customFormat="1" x14ac:dyDescent="0.3">
      <c r="A900" s="5"/>
      <c r="B900" s="5"/>
      <c r="C900" s="5"/>
      <c r="D900" s="5"/>
      <c r="E900" s="6"/>
      <c r="F900" s="5"/>
      <c r="G900" s="5"/>
      <c r="H900" s="5"/>
      <c r="I900" s="5"/>
      <c r="J900" s="5"/>
    </row>
    <row r="901" spans="1:10" s="4" customFormat="1" x14ac:dyDescent="0.3">
      <c r="A901" s="5"/>
      <c r="B901" s="5"/>
      <c r="C901" s="5"/>
      <c r="D901" s="5"/>
      <c r="E901" s="6"/>
      <c r="F901" s="5"/>
      <c r="G901" s="5"/>
      <c r="H901" s="5"/>
      <c r="I901" s="5"/>
      <c r="J901" s="5"/>
    </row>
    <row r="902" spans="1:10" s="4" customFormat="1" x14ac:dyDescent="0.3">
      <c r="A902" s="5"/>
      <c r="B902" s="5"/>
      <c r="C902" s="5"/>
      <c r="D902" s="5"/>
      <c r="E902" s="6"/>
      <c r="F902" s="5"/>
      <c r="G902" s="5"/>
      <c r="H902" s="5"/>
      <c r="I902" s="5"/>
      <c r="J902" s="5"/>
    </row>
    <row r="903" spans="1:10" s="4" customFormat="1" x14ac:dyDescent="0.3">
      <c r="A903" s="5"/>
      <c r="B903" s="5"/>
      <c r="C903" s="5"/>
      <c r="D903" s="5"/>
      <c r="E903" s="6"/>
      <c r="F903" s="5"/>
      <c r="G903" s="5"/>
      <c r="H903" s="5"/>
      <c r="I903" s="5"/>
      <c r="J903" s="5"/>
    </row>
    <row r="904" spans="1:10" s="4" customFormat="1" x14ac:dyDescent="0.3">
      <c r="A904" s="5"/>
      <c r="B904" s="5"/>
      <c r="C904" s="5"/>
      <c r="D904" s="5"/>
      <c r="E904" s="6"/>
      <c r="F904" s="5"/>
      <c r="G904" s="5"/>
      <c r="H904" s="5"/>
      <c r="I904" s="5"/>
      <c r="J904" s="5"/>
    </row>
    <row r="905" spans="1:10" s="4" customFormat="1" x14ac:dyDescent="0.3">
      <c r="A905" s="5"/>
      <c r="B905" s="5"/>
      <c r="C905" s="5"/>
      <c r="D905" s="5"/>
      <c r="E905" s="6"/>
      <c r="F905" s="5"/>
      <c r="G905" s="5"/>
      <c r="H905" s="5"/>
      <c r="I905" s="5"/>
      <c r="J905" s="5"/>
    </row>
    <row r="906" spans="1:10" s="4" customFormat="1" x14ac:dyDescent="0.3">
      <c r="A906" s="5"/>
      <c r="B906" s="5"/>
      <c r="C906" s="5"/>
      <c r="D906" s="5"/>
      <c r="E906" s="6"/>
      <c r="F906" s="5"/>
      <c r="G906" s="5"/>
      <c r="H906" s="5"/>
      <c r="I906" s="5"/>
      <c r="J906" s="5"/>
    </row>
    <row r="907" spans="1:10" s="4" customFormat="1" x14ac:dyDescent="0.3">
      <c r="A907" s="5"/>
      <c r="B907" s="5"/>
      <c r="C907" s="5"/>
      <c r="D907" s="5"/>
      <c r="E907" s="6"/>
      <c r="F907" s="5"/>
      <c r="G907" s="5"/>
      <c r="H907" s="5"/>
      <c r="I907" s="5"/>
      <c r="J907" s="5"/>
    </row>
    <row r="908" spans="1:10" s="4" customFormat="1" x14ac:dyDescent="0.3">
      <c r="A908" s="5"/>
      <c r="B908" s="5"/>
      <c r="C908" s="5"/>
      <c r="D908" s="5"/>
      <c r="E908" s="6"/>
      <c r="F908" s="5"/>
      <c r="G908" s="5"/>
      <c r="H908" s="5"/>
      <c r="I908" s="5"/>
      <c r="J908" s="5"/>
    </row>
    <row r="909" spans="1:10" s="4" customFormat="1" x14ac:dyDescent="0.3">
      <c r="A909" s="5"/>
      <c r="B909" s="5"/>
      <c r="C909" s="5"/>
      <c r="D909" s="5"/>
      <c r="E909" s="6"/>
      <c r="F909" s="5"/>
      <c r="G909" s="5"/>
      <c r="H909" s="5"/>
      <c r="I909" s="5"/>
      <c r="J909" s="5"/>
    </row>
    <row r="910" spans="1:10" s="4" customFormat="1" x14ac:dyDescent="0.3">
      <c r="A910" s="5"/>
      <c r="B910" s="5"/>
      <c r="C910" s="5"/>
      <c r="D910" s="5"/>
      <c r="E910" s="6"/>
      <c r="F910" s="5"/>
      <c r="G910" s="5"/>
      <c r="H910" s="5"/>
      <c r="I910" s="5"/>
      <c r="J910" s="5"/>
    </row>
    <row r="911" spans="1:10" s="4" customFormat="1" x14ac:dyDescent="0.3">
      <c r="A911" s="5"/>
      <c r="B911" s="5"/>
      <c r="C911" s="5"/>
      <c r="D911" s="5"/>
      <c r="E911" s="6"/>
      <c r="F911" s="5"/>
      <c r="G911" s="5"/>
      <c r="H911" s="5"/>
      <c r="I911" s="5"/>
      <c r="J911" s="5"/>
    </row>
    <row r="912" spans="1:10" s="4" customFormat="1" x14ac:dyDescent="0.3">
      <c r="A912" s="5"/>
      <c r="B912" s="5"/>
      <c r="C912" s="5"/>
      <c r="D912" s="5"/>
      <c r="E912" s="6"/>
      <c r="F912" s="5"/>
      <c r="G912" s="5"/>
      <c r="H912" s="5"/>
      <c r="I912" s="5"/>
      <c r="J912" s="5"/>
    </row>
    <row r="913" spans="1:10" s="4" customFormat="1" x14ac:dyDescent="0.3">
      <c r="A913" s="5"/>
      <c r="B913" s="5"/>
      <c r="C913" s="5"/>
      <c r="D913" s="5"/>
      <c r="E913" s="6"/>
      <c r="F913" s="5"/>
      <c r="G913" s="5"/>
      <c r="H913" s="5"/>
      <c r="I913" s="5"/>
      <c r="J913" s="5"/>
    </row>
    <row r="914" spans="1:10" s="4" customFormat="1" x14ac:dyDescent="0.3">
      <c r="A914" s="5"/>
      <c r="B914" s="5"/>
      <c r="C914" s="5"/>
      <c r="D914" s="5"/>
      <c r="E914" s="6"/>
      <c r="F914" s="5"/>
      <c r="G914" s="5"/>
      <c r="H914" s="5"/>
      <c r="I914" s="5"/>
      <c r="J914" s="5"/>
    </row>
    <row r="915" spans="1:10" s="4" customFormat="1" x14ac:dyDescent="0.3">
      <c r="A915" s="5"/>
      <c r="B915" s="5"/>
      <c r="C915" s="5"/>
      <c r="D915" s="5"/>
      <c r="E915" s="6"/>
      <c r="F915" s="5"/>
      <c r="G915" s="5"/>
      <c r="H915" s="5"/>
      <c r="I915" s="5"/>
      <c r="J915" s="5"/>
    </row>
    <row r="916" spans="1:10" s="4" customFormat="1" x14ac:dyDescent="0.3">
      <c r="A916" s="5"/>
      <c r="B916" s="5"/>
      <c r="C916" s="5"/>
      <c r="D916" s="5"/>
      <c r="E916" s="6"/>
      <c r="F916" s="5"/>
      <c r="G916" s="5"/>
      <c r="H916" s="5"/>
      <c r="I916" s="5"/>
      <c r="J916" s="5"/>
    </row>
    <row r="917" spans="1:10" s="4" customFormat="1" x14ac:dyDescent="0.3">
      <c r="A917" s="5"/>
      <c r="B917" s="5"/>
      <c r="C917" s="5"/>
      <c r="D917" s="5"/>
      <c r="E917" s="6"/>
      <c r="F917" s="5"/>
      <c r="G917" s="5"/>
      <c r="H917" s="5"/>
      <c r="I917" s="5"/>
      <c r="J917" s="5"/>
    </row>
    <row r="918" spans="1:10" s="4" customFormat="1" x14ac:dyDescent="0.3">
      <c r="A918" s="5"/>
      <c r="B918" s="5"/>
      <c r="C918" s="5"/>
      <c r="D918" s="5"/>
      <c r="E918" s="6"/>
      <c r="F918" s="5"/>
      <c r="G918" s="5"/>
      <c r="H918" s="5"/>
      <c r="I918" s="5"/>
      <c r="J918" s="5"/>
    </row>
    <row r="919" spans="1:10" s="4" customFormat="1" x14ac:dyDescent="0.3">
      <c r="A919" s="5"/>
      <c r="B919" s="5"/>
      <c r="C919" s="5"/>
      <c r="D919" s="5"/>
      <c r="E919" s="6"/>
      <c r="F919" s="5"/>
      <c r="G919" s="5"/>
      <c r="H919" s="5"/>
      <c r="I919" s="5"/>
      <c r="J919" s="5"/>
    </row>
    <row r="920" spans="1:10" s="4" customFormat="1" x14ac:dyDescent="0.3">
      <c r="A920" s="5"/>
      <c r="B920" s="5"/>
      <c r="C920" s="5"/>
      <c r="D920" s="5"/>
      <c r="E920" s="6"/>
      <c r="F920" s="5"/>
      <c r="G920" s="5"/>
      <c r="H920" s="5"/>
      <c r="I920" s="5"/>
      <c r="J920" s="5"/>
    </row>
    <row r="921" spans="1:10" s="4" customFormat="1" x14ac:dyDescent="0.3">
      <c r="A921" s="5"/>
      <c r="B921" s="5"/>
      <c r="C921" s="5"/>
      <c r="D921" s="5"/>
      <c r="E921" s="6"/>
      <c r="F921" s="5"/>
      <c r="G921" s="5"/>
      <c r="H921" s="5"/>
      <c r="I921" s="5"/>
      <c r="J921" s="5"/>
    </row>
    <row r="922" spans="1:10" s="4" customFormat="1" x14ac:dyDescent="0.3">
      <c r="A922" s="5"/>
      <c r="B922" s="5"/>
      <c r="C922" s="5"/>
      <c r="D922" s="5"/>
      <c r="E922" s="6"/>
      <c r="F922" s="5"/>
      <c r="G922" s="5"/>
      <c r="H922" s="5"/>
      <c r="I922" s="5"/>
      <c r="J922" s="5"/>
    </row>
    <row r="923" spans="1:10" s="4" customFormat="1" x14ac:dyDescent="0.3">
      <c r="A923" s="5"/>
      <c r="B923" s="5"/>
      <c r="C923" s="5"/>
      <c r="D923" s="5"/>
      <c r="E923" s="6"/>
      <c r="F923" s="5"/>
      <c r="G923" s="5"/>
      <c r="H923" s="5"/>
      <c r="I923" s="5"/>
      <c r="J923" s="5"/>
    </row>
    <row r="924" spans="1:10" s="4" customFormat="1" x14ac:dyDescent="0.3">
      <c r="A924" s="5"/>
      <c r="B924" s="5"/>
      <c r="C924" s="5"/>
      <c r="D924" s="5"/>
      <c r="E924" s="6"/>
      <c r="F924" s="5"/>
      <c r="G924" s="5"/>
      <c r="H924" s="5"/>
      <c r="I924" s="5"/>
      <c r="J924" s="5"/>
    </row>
    <row r="925" spans="1:10" s="4" customFormat="1" x14ac:dyDescent="0.3">
      <c r="A925" s="5"/>
      <c r="B925" s="5"/>
      <c r="C925" s="5"/>
      <c r="D925" s="5"/>
      <c r="E925" s="6"/>
      <c r="F925" s="5"/>
      <c r="G925" s="5"/>
      <c r="H925" s="5"/>
      <c r="I925" s="5"/>
      <c r="J925" s="5"/>
    </row>
    <row r="926" spans="1:10" s="4" customFormat="1" x14ac:dyDescent="0.3">
      <c r="A926" s="5"/>
      <c r="B926" s="5"/>
      <c r="C926" s="5"/>
      <c r="D926" s="5"/>
      <c r="E926" s="6"/>
      <c r="F926" s="5"/>
      <c r="G926" s="5"/>
      <c r="H926" s="5"/>
      <c r="I926" s="5"/>
      <c r="J926" s="5"/>
    </row>
    <row r="927" spans="1:10" s="4" customFormat="1" x14ac:dyDescent="0.3">
      <c r="A927" s="5"/>
      <c r="B927" s="5"/>
      <c r="C927" s="5"/>
      <c r="D927" s="5"/>
      <c r="E927" s="6"/>
      <c r="F927" s="5"/>
      <c r="G927" s="5"/>
      <c r="H927" s="5"/>
      <c r="I927" s="5"/>
      <c r="J927" s="5"/>
    </row>
    <row r="928" spans="1:10" s="4" customFormat="1" x14ac:dyDescent="0.3">
      <c r="A928" s="5"/>
      <c r="B928" s="5"/>
      <c r="C928" s="5"/>
      <c r="D928" s="5"/>
      <c r="E928" s="6"/>
      <c r="F928" s="5"/>
      <c r="G928" s="5"/>
      <c r="H928" s="5"/>
      <c r="I928" s="5"/>
      <c r="J928" s="5"/>
    </row>
    <row r="929" spans="1:10" s="4" customFormat="1" x14ac:dyDescent="0.3">
      <c r="A929" s="5"/>
      <c r="B929" s="5"/>
      <c r="C929" s="5"/>
      <c r="D929" s="5"/>
      <c r="E929" s="6"/>
      <c r="F929" s="5"/>
      <c r="G929" s="5"/>
      <c r="H929" s="5"/>
      <c r="I929" s="5"/>
      <c r="J929" s="5"/>
    </row>
    <row r="930" spans="1:10" s="4" customFormat="1" x14ac:dyDescent="0.3">
      <c r="A930" s="5"/>
      <c r="B930" s="5"/>
      <c r="C930" s="5"/>
      <c r="D930" s="5"/>
      <c r="E930" s="6"/>
      <c r="F930" s="5"/>
      <c r="G930" s="5"/>
      <c r="H930" s="5"/>
      <c r="I930" s="5"/>
      <c r="J930" s="5"/>
    </row>
    <row r="931" spans="1:10" s="4" customFormat="1" x14ac:dyDescent="0.3">
      <c r="A931" s="5"/>
      <c r="B931" s="5"/>
      <c r="C931" s="5"/>
      <c r="D931" s="5"/>
      <c r="E931" s="6"/>
      <c r="F931" s="5"/>
      <c r="G931" s="5"/>
      <c r="H931" s="5"/>
      <c r="I931" s="5"/>
      <c r="J931" s="5"/>
    </row>
    <row r="932" spans="1:10" s="4" customFormat="1" x14ac:dyDescent="0.3">
      <c r="A932" s="5"/>
      <c r="B932" s="5"/>
      <c r="C932" s="5"/>
      <c r="D932" s="5"/>
      <c r="E932" s="6"/>
      <c r="F932" s="5"/>
      <c r="G932" s="5"/>
      <c r="H932" s="5"/>
      <c r="I932" s="5"/>
      <c r="J932" s="5"/>
    </row>
    <row r="933" spans="1:10" s="4" customFormat="1" x14ac:dyDescent="0.3">
      <c r="A933" s="5"/>
      <c r="B933" s="5"/>
      <c r="C933" s="5"/>
      <c r="D933" s="5"/>
      <c r="E933" s="6"/>
      <c r="F933" s="5"/>
      <c r="G933" s="5"/>
      <c r="H933" s="5"/>
      <c r="I933" s="5"/>
      <c r="J933" s="5"/>
    </row>
    <row r="934" spans="1:10" s="4" customFormat="1" x14ac:dyDescent="0.3">
      <c r="A934" s="5"/>
      <c r="B934" s="5"/>
      <c r="C934" s="5"/>
      <c r="D934" s="5"/>
      <c r="E934" s="6"/>
      <c r="F934" s="5"/>
      <c r="G934" s="5"/>
      <c r="H934" s="5"/>
      <c r="I934" s="5"/>
      <c r="J934" s="5"/>
    </row>
    <row r="935" spans="1:10" s="4" customFormat="1" x14ac:dyDescent="0.3">
      <c r="A935" s="5"/>
      <c r="B935" s="5"/>
      <c r="C935" s="5"/>
      <c r="D935" s="5"/>
      <c r="E935" s="6"/>
      <c r="F935" s="5"/>
      <c r="G935" s="5"/>
      <c r="H935" s="5"/>
      <c r="I935" s="5"/>
      <c r="J935" s="5"/>
    </row>
    <row r="936" spans="1:10" s="4" customFormat="1" x14ac:dyDescent="0.3">
      <c r="A936" s="5"/>
      <c r="B936" s="5"/>
      <c r="C936" s="5"/>
      <c r="D936" s="5"/>
      <c r="E936" s="6"/>
      <c r="F936" s="5"/>
      <c r="G936" s="5"/>
      <c r="H936" s="5"/>
      <c r="I936" s="5"/>
      <c r="J936" s="5"/>
    </row>
    <row r="937" spans="1:10" s="4" customFormat="1" x14ac:dyDescent="0.3">
      <c r="A937" s="5"/>
      <c r="B937" s="5"/>
      <c r="C937" s="5"/>
      <c r="D937" s="5"/>
      <c r="E937" s="6"/>
      <c r="F937" s="5"/>
      <c r="G937" s="5"/>
      <c r="H937" s="5"/>
      <c r="I937" s="5"/>
      <c r="J937" s="5"/>
    </row>
    <row r="938" spans="1:10" s="4" customFormat="1" x14ac:dyDescent="0.3">
      <c r="A938" s="5"/>
      <c r="B938" s="5"/>
      <c r="C938" s="5"/>
      <c r="D938" s="5"/>
      <c r="E938" s="6"/>
      <c r="F938" s="5"/>
      <c r="G938" s="5"/>
      <c r="H938" s="5"/>
      <c r="I938" s="5"/>
      <c r="J938" s="5"/>
    </row>
    <row r="939" spans="1:10" s="4" customFormat="1" x14ac:dyDescent="0.3">
      <c r="A939" s="5"/>
      <c r="B939" s="5"/>
      <c r="C939" s="5"/>
      <c r="D939" s="5"/>
      <c r="E939" s="6"/>
      <c r="F939" s="5"/>
      <c r="G939" s="5"/>
      <c r="H939" s="5"/>
      <c r="I939" s="5"/>
      <c r="J939" s="5"/>
    </row>
    <row r="940" spans="1:10" s="4" customFormat="1" x14ac:dyDescent="0.3">
      <c r="A940" s="5"/>
      <c r="B940" s="5"/>
      <c r="C940" s="5"/>
      <c r="D940" s="5"/>
      <c r="E940" s="6"/>
      <c r="F940" s="5"/>
      <c r="G940" s="5"/>
      <c r="H940" s="5"/>
      <c r="I940" s="5"/>
      <c r="J940" s="5"/>
    </row>
    <row r="941" spans="1:10" s="4" customFormat="1" x14ac:dyDescent="0.3">
      <c r="A941" s="5"/>
      <c r="B941" s="5"/>
      <c r="C941" s="5"/>
      <c r="D941" s="5"/>
      <c r="E941" s="6"/>
      <c r="F941" s="5"/>
      <c r="G941" s="5"/>
      <c r="H941" s="5"/>
      <c r="I941" s="5"/>
      <c r="J941" s="5"/>
    </row>
    <row r="942" spans="1:10" s="4" customFormat="1" x14ac:dyDescent="0.3">
      <c r="A942" s="5"/>
      <c r="B942" s="5"/>
      <c r="C942" s="5"/>
      <c r="D942" s="5"/>
      <c r="E942" s="6"/>
      <c r="F942" s="5"/>
      <c r="G942" s="5"/>
      <c r="H942" s="5"/>
      <c r="I942" s="5"/>
      <c r="J942" s="5"/>
    </row>
    <row r="943" spans="1:10" s="4" customFormat="1" x14ac:dyDescent="0.3">
      <c r="A943" s="5"/>
      <c r="B943" s="5"/>
      <c r="C943" s="5"/>
      <c r="D943" s="5"/>
      <c r="E943" s="6"/>
      <c r="F943" s="5"/>
      <c r="G943" s="5"/>
      <c r="H943" s="5"/>
      <c r="I943" s="5"/>
      <c r="J943" s="5"/>
    </row>
    <row r="944" spans="1:10" s="4" customFormat="1" x14ac:dyDescent="0.3">
      <c r="A944" s="5"/>
      <c r="B944" s="5"/>
      <c r="C944" s="5"/>
      <c r="D944" s="5"/>
      <c r="E944" s="6"/>
      <c r="F944" s="5"/>
      <c r="G944" s="5"/>
      <c r="H944" s="5"/>
      <c r="I944" s="5"/>
      <c r="J944" s="5"/>
    </row>
    <row r="945" spans="1:10" s="4" customFormat="1" x14ac:dyDescent="0.3">
      <c r="A945" s="5"/>
      <c r="B945" s="5"/>
      <c r="C945" s="5"/>
      <c r="D945" s="5"/>
      <c r="E945" s="6"/>
      <c r="F945" s="5"/>
      <c r="G945" s="5"/>
      <c r="H945" s="5"/>
      <c r="I945" s="5"/>
      <c r="J945" s="5"/>
    </row>
    <row r="946" spans="1:10" s="4" customFormat="1" x14ac:dyDescent="0.3">
      <c r="A946" s="5"/>
      <c r="B946" s="5"/>
      <c r="C946" s="5"/>
      <c r="D946" s="5"/>
      <c r="E946" s="6"/>
      <c r="F946" s="5"/>
      <c r="G946" s="5"/>
      <c r="H946" s="5"/>
      <c r="I946" s="5"/>
      <c r="J946" s="5"/>
    </row>
    <row r="947" spans="1:10" s="4" customFormat="1" x14ac:dyDescent="0.3">
      <c r="A947" s="5"/>
      <c r="B947" s="5"/>
      <c r="C947" s="5"/>
      <c r="D947" s="5"/>
      <c r="E947" s="6"/>
      <c r="F947" s="5"/>
      <c r="G947" s="5"/>
      <c r="H947" s="5"/>
      <c r="I947" s="5"/>
      <c r="J947" s="5"/>
    </row>
    <row r="948" spans="1:10" s="4" customFormat="1" x14ac:dyDescent="0.3">
      <c r="A948" s="5"/>
      <c r="B948" s="5"/>
      <c r="C948" s="5"/>
      <c r="D948" s="5"/>
      <c r="E948" s="6"/>
      <c r="F948" s="5"/>
      <c r="G948" s="5"/>
      <c r="H948" s="5"/>
      <c r="I948" s="5"/>
      <c r="J948" s="5"/>
    </row>
    <row r="949" spans="1:10" s="4" customFormat="1" x14ac:dyDescent="0.3">
      <c r="A949" s="5"/>
      <c r="B949" s="5"/>
      <c r="C949" s="5"/>
      <c r="D949" s="5"/>
      <c r="E949" s="6"/>
      <c r="F949" s="5"/>
      <c r="G949" s="5"/>
      <c r="H949" s="5"/>
      <c r="I949" s="5"/>
      <c r="J949" s="5"/>
    </row>
    <row r="950" spans="1:10" s="4" customFormat="1" x14ac:dyDescent="0.3">
      <c r="A950" s="5"/>
      <c r="B950" s="5"/>
      <c r="C950" s="5"/>
      <c r="D950" s="5"/>
      <c r="E950" s="6"/>
      <c r="F950" s="5"/>
      <c r="G950" s="5"/>
      <c r="H950" s="5"/>
      <c r="I950" s="5"/>
      <c r="J950" s="5"/>
    </row>
    <row r="951" spans="1:10" s="4" customFormat="1" x14ac:dyDescent="0.3">
      <c r="A951" s="5"/>
      <c r="B951" s="5"/>
      <c r="C951" s="5"/>
      <c r="D951" s="5"/>
      <c r="E951" s="6"/>
      <c r="F951" s="5"/>
      <c r="G951" s="5"/>
      <c r="H951" s="5"/>
      <c r="I951" s="5"/>
      <c r="J951" s="5"/>
    </row>
    <row r="952" spans="1:10" s="4" customFormat="1" x14ac:dyDescent="0.3">
      <c r="A952" s="5"/>
      <c r="B952" s="5"/>
      <c r="C952" s="5"/>
      <c r="D952" s="5"/>
      <c r="E952" s="6"/>
      <c r="F952" s="5"/>
      <c r="G952" s="5"/>
      <c r="H952" s="5"/>
      <c r="I952" s="5"/>
      <c r="J952" s="5"/>
    </row>
    <row r="953" spans="1:10" s="4" customFormat="1" x14ac:dyDescent="0.3">
      <c r="A953" s="5"/>
      <c r="B953" s="5"/>
      <c r="C953" s="5"/>
      <c r="D953" s="5"/>
      <c r="E953" s="6"/>
      <c r="F953" s="5"/>
      <c r="G953" s="5"/>
      <c r="H953" s="5"/>
      <c r="I953" s="5"/>
      <c r="J953" s="5"/>
    </row>
    <row r="954" spans="1:10" s="4" customFormat="1" x14ac:dyDescent="0.3">
      <c r="A954" s="5"/>
      <c r="B954" s="5"/>
      <c r="C954" s="5"/>
      <c r="D954" s="5"/>
      <c r="E954" s="6"/>
      <c r="F954" s="5"/>
      <c r="G954" s="5"/>
      <c r="H954" s="5"/>
      <c r="I954" s="5"/>
      <c r="J954" s="5"/>
    </row>
    <row r="955" spans="1:10" s="4" customFormat="1" x14ac:dyDescent="0.3">
      <c r="A955" s="5"/>
      <c r="B955" s="5"/>
      <c r="C955" s="5"/>
      <c r="D955" s="5"/>
      <c r="E955" s="6"/>
      <c r="F955" s="5"/>
      <c r="G955" s="5"/>
      <c r="H955" s="5"/>
      <c r="I955" s="5"/>
      <c r="J955" s="5"/>
    </row>
    <row r="956" spans="1:10" s="4" customFormat="1" x14ac:dyDescent="0.3">
      <c r="A956" s="5"/>
      <c r="B956" s="5"/>
      <c r="C956" s="5"/>
      <c r="D956" s="5"/>
      <c r="E956" s="6"/>
      <c r="F956" s="5"/>
      <c r="G956" s="5"/>
      <c r="H956" s="5"/>
      <c r="I956" s="5"/>
      <c r="J956" s="5"/>
    </row>
    <row r="957" spans="1:10" s="4" customFormat="1" x14ac:dyDescent="0.3">
      <c r="A957" s="5"/>
      <c r="B957" s="5"/>
      <c r="C957" s="5"/>
      <c r="D957" s="5"/>
      <c r="E957" s="6"/>
      <c r="F957" s="5"/>
      <c r="G957" s="5"/>
      <c r="H957" s="5"/>
      <c r="I957" s="5"/>
      <c r="J957" s="5"/>
    </row>
    <row r="958" spans="1:10" s="4" customFormat="1" x14ac:dyDescent="0.3">
      <c r="A958" s="5"/>
      <c r="B958" s="5"/>
      <c r="C958" s="5"/>
      <c r="D958" s="5"/>
      <c r="E958" s="6"/>
      <c r="F958" s="5"/>
      <c r="G958" s="5"/>
      <c r="H958" s="5"/>
      <c r="I958" s="5"/>
      <c r="J958" s="5"/>
    </row>
    <row r="959" spans="1:10" s="4" customFormat="1" x14ac:dyDescent="0.3">
      <c r="A959" s="5"/>
      <c r="B959" s="5"/>
      <c r="C959" s="5"/>
      <c r="D959" s="5"/>
      <c r="E959" s="6"/>
      <c r="F959" s="5"/>
      <c r="G959" s="5"/>
      <c r="H959" s="5"/>
      <c r="I959" s="5"/>
      <c r="J959" s="5"/>
    </row>
    <row r="960" spans="1:10" s="4" customFormat="1" x14ac:dyDescent="0.3">
      <c r="A960" s="5"/>
      <c r="B960" s="5"/>
      <c r="C960" s="5"/>
      <c r="D960" s="5"/>
      <c r="E960" s="6"/>
      <c r="F960" s="5"/>
      <c r="G960" s="5"/>
      <c r="H960" s="5"/>
      <c r="I960" s="5"/>
      <c r="J960" s="5"/>
    </row>
    <row r="961" spans="1:10" s="4" customFormat="1" x14ac:dyDescent="0.3">
      <c r="A961" s="5"/>
      <c r="B961" s="5"/>
      <c r="C961" s="5"/>
      <c r="D961" s="5"/>
      <c r="E961" s="6"/>
      <c r="F961" s="5"/>
      <c r="G961" s="5"/>
      <c r="H961" s="5"/>
      <c r="I961" s="5"/>
      <c r="J961" s="5"/>
    </row>
    <row r="962" spans="1:10" s="4" customFormat="1" x14ac:dyDescent="0.3">
      <c r="A962" s="5"/>
      <c r="B962" s="5"/>
      <c r="C962" s="5"/>
      <c r="D962" s="5"/>
      <c r="E962" s="6"/>
      <c r="F962" s="5"/>
      <c r="G962" s="5"/>
      <c r="H962" s="5"/>
      <c r="I962" s="5"/>
      <c r="J962" s="5"/>
    </row>
    <row r="963" spans="1:10" s="4" customFormat="1" x14ac:dyDescent="0.3">
      <c r="A963" s="5"/>
      <c r="B963" s="5"/>
      <c r="C963" s="5"/>
      <c r="D963" s="5"/>
      <c r="E963" s="6"/>
      <c r="F963" s="5"/>
      <c r="G963" s="5"/>
      <c r="H963" s="5"/>
      <c r="I963" s="5"/>
      <c r="J963" s="5"/>
    </row>
    <row r="964" spans="1:10" s="4" customFormat="1" x14ac:dyDescent="0.3">
      <c r="A964" s="5"/>
      <c r="B964" s="5"/>
      <c r="C964" s="5"/>
      <c r="D964" s="5"/>
      <c r="E964" s="6"/>
      <c r="F964" s="5"/>
      <c r="G964" s="5"/>
      <c r="H964" s="5"/>
      <c r="I964" s="5"/>
      <c r="J964" s="5"/>
    </row>
    <row r="965" spans="1:10" s="4" customFormat="1" x14ac:dyDescent="0.3">
      <c r="A965" s="5"/>
      <c r="B965" s="5"/>
      <c r="C965" s="5"/>
      <c r="D965" s="5"/>
      <c r="E965" s="6"/>
      <c r="F965" s="5"/>
      <c r="G965" s="5"/>
      <c r="H965" s="5"/>
      <c r="I965" s="5"/>
      <c r="J965" s="5"/>
    </row>
    <row r="966" spans="1:10" s="4" customFormat="1" x14ac:dyDescent="0.3">
      <c r="A966" s="5"/>
      <c r="B966" s="5"/>
      <c r="C966" s="5"/>
      <c r="D966" s="5"/>
      <c r="E966" s="6"/>
      <c r="F966" s="5"/>
      <c r="G966" s="5"/>
      <c r="H966" s="5"/>
      <c r="I966" s="5"/>
      <c r="J966" s="5"/>
    </row>
    <row r="967" spans="1:10" s="4" customFormat="1" x14ac:dyDescent="0.3">
      <c r="A967" s="5"/>
      <c r="B967" s="5"/>
      <c r="C967" s="5"/>
      <c r="D967" s="5"/>
      <c r="E967" s="6"/>
      <c r="F967" s="5"/>
      <c r="G967" s="5"/>
      <c r="H967" s="5"/>
      <c r="I967" s="5"/>
      <c r="J967" s="5"/>
    </row>
    <row r="968" spans="1:10" s="4" customFormat="1" x14ac:dyDescent="0.3">
      <c r="A968" s="5"/>
      <c r="B968" s="5"/>
      <c r="C968" s="5"/>
      <c r="D968" s="5"/>
      <c r="E968" s="6"/>
      <c r="F968" s="5"/>
      <c r="G968" s="5"/>
      <c r="H968" s="5"/>
      <c r="I968" s="5"/>
      <c r="J968" s="5"/>
    </row>
    <row r="969" spans="1:10" s="4" customFormat="1" x14ac:dyDescent="0.3">
      <c r="A969" s="5"/>
      <c r="B969" s="5"/>
      <c r="C969" s="5"/>
      <c r="D969" s="5"/>
      <c r="E969" s="6"/>
      <c r="F969" s="5"/>
      <c r="G969" s="5"/>
      <c r="H969" s="5"/>
      <c r="I969" s="5"/>
      <c r="J969" s="5"/>
    </row>
    <row r="970" spans="1:10" s="4" customFormat="1" x14ac:dyDescent="0.3">
      <c r="A970" s="5"/>
      <c r="B970" s="5"/>
      <c r="C970" s="5"/>
      <c r="D970" s="5"/>
      <c r="E970" s="6"/>
      <c r="F970" s="5"/>
      <c r="G970" s="5"/>
      <c r="H970" s="5"/>
      <c r="I970" s="5"/>
      <c r="J970" s="5"/>
    </row>
    <row r="971" spans="1:10" s="4" customFormat="1" x14ac:dyDescent="0.3">
      <c r="A971" s="5"/>
      <c r="B971" s="5"/>
      <c r="C971" s="5"/>
      <c r="D971" s="5"/>
      <c r="E971" s="6"/>
      <c r="F971" s="5"/>
      <c r="G971" s="5"/>
      <c r="H971" s="5"/>
      <c r="I971" s="5"/>
      <c r="J971" s="5"/>
    </row>
    <row r="972" spans="1:10" s="4" customFormat="1" x14ac:dyDescent="0.3">
      <c r="A972" s="5"/>
      <c r="B972" s="5"/>
      <c r="C972" s="5"/>
      <c r="D972" s="5"/>
      <c r="E972" s="6"/>
      <c r="F972" s="5"/>
      <c r="G972" s="5"/>
      <c r="H972" s="5"/>
      <c r="I972" s="5"/>
      <c r="J972" s="5"/>
    </row>
    <row r="973" spans="1:10" s="4" customFormat="1" x14ac:dyDescent="0.3">
      <c r="A973" s="5"/>
      <c r="B973" s="5"/>
      <c r="C973" s="5"/>
      <c r="D973" s="5"/>
      <c r="E973" s="6"/>
      <c r="F973" s="5"/>
      <c r="G973" s="5"/>
      <c r="H973" s="5"/>
      <c r="I973" s="5"/>
      <c r="J973" s="5"/>
    </row>
    <row r="974" spans="1:10" s="4" customFormat="1" x14ac:dyDescent="0.3">
      <c r="A974" s="5"/>
      <c r="B974" s="5"/>
      <c r="C974" s="5"/>
      <c r="D974" s="5"/>
      <c r="E974" s="6"/>
      <c r="F974" s="5"/>
      <c r="G974" s="5"/>
      <c r="H974" s="5"/>
      <c r="I974" s="5"/>
      <c r="J974" s="5"/>
    </row>
    <row r="975" spans="1:10" s="4" customFormat="1" x14ac:dyDescent="0.3">
      <c r="A975" s="5"/>
      <c r="B975" s="5"/>
      <c r="C975" s="5"/>
      <c r="D975" s="5"/>
      <c r="E975" s="6"/>
      <c r="F975" s="5"/>
      <c r="G975" s="5"/>
      <c r="H975" s="5"/>
      <c r="I975" s="5"/>
      <c r="J975" s="5"/>
    </row>
    <row r="976" spans="1:10" s="4" customFormat="1" x14ac:dyDescent="0.3">
      <c r="A976" s="5"/>
      <c r="B976" s="5"/>
      <c r="C976" s="5"/>
      <c r="D976" s="5"/>
      <c r="E976" s="6"/>
      <c r="F976" s="5"/>
      <c r="G976" s="5"/>
      <c r="H976" s="5"/>
      <c r="I976" s="5"/>
      <c r="J976" s="5"/>
    </row>
    <row r="977" spans="1:10" s="4" customFormat="1" x14ac:dyDescent="0.3">
      <c r="A977" s="5"/>
      <c r="B977" s="5"/>
      <c r="C977" s="5"/>
      <c r="D977" s="5"/>
      <c r="E977" s="6"/>
      <c r="F977" s="5"/>
      <c r="G977" s="5"/>
      <c r="H977" s="5"/>
      <c r="I977" s="5"/>
      <c r="J977" s="5"/>
    </row>
    <row r="978" spans="1:10" s="4" customFormat="1" x14ac:dyDescent="0.3">
      <c r="A978" s="5"/>
      <c r="B978" s="5"/>
      <c r="C978" s="5"/>
      <c r="D978" s="5"/>
      <c r="E978" s="6"/>
      <c r="F978" s="5"/>
      <c r="G978" s="5"/>
      <c r="H978" s="5"/>
      <c r="I978" s="5"/>
      <c r="J978" s="5"/>
    </row>
    <row r="979" spans="1:10" s="4" customFormat="1" x14ac:dyDescent="0.3">
      <c r="A979" s="5"/>
      <c r="B979" s="5"/>
      <c r="C979" s="5"/>
      <c r="D979" s="5"/>
      <c r="E979" s="6"/>
      <c r="F979" s="5"/>
      <c r="G979" s="5"/>
      <c r="H979" s="5"/>
      <c r="I979" s="5"/>
      <c r="J979" s="5"/>
    </row>
    <row r="980" spans="1:10" s="4" customFormat="1" x14ac:dyDescent="0.3">
      <c r="A980" s="5"/>
      <c r="B980" s="5"/>
      <c r="C980" s="5"/>
      <c r="D980" s="5"/>
      <c r="E980" s="6"/>
      <c r="F980" s="5"/>
      <c r="G980" s="5"/>
      <c r="H980" s="5"/>
      <c r="I980" s="5"/>
      <c r="J980" s="5"/>
    </row>
    <row r="981" spans="1:10" s="4" customFormat="1" x14ac:dyDescent="0.3">
      <c r="A981" s="5"/>
      <c r="B981" s="5"/>
      <c r="C981" s="5"/>
      <c r="D981" s="5"/>
      <c r="E981" s="6"/>
      <c r="F981" s="5"/>
      <c r="G981" s="5"/>
      <c r="H981" s="5"/>
      <c r="I981" s="5"/>
      <c r="J981" s="5"/>
    </row>
    <row r="982" spans="1:10" s="4" customFormat="1" x14ac:dyDescent="0.3">
      <c r="A982" s="5"/>
      <c r="B982" s="5"/>
      <c r="C982" s="5"/>
      <c r="D982" s="5"/>
      <c r="E982" s="6"/>
      <c r="F982" s="5"/>
      <c r="G982" s="5"/>
      <c r="H982" s="5"/>
      <c r="I982" s="5"/>
      <c r="J982" s="5"/>
    </row>
    <row r="983" spans="1:10" s="4" customFormat="1" x14ac:dyDescent="0.3">
      <c r="A983" s="5"/>
      <c r="B983" s="5"/>
      <c r="C983" s="5"/>
      <c r="D983" s="5"/>
      <c r="E983" s="6"/>
      <c r="F983" s="5"/>
      <c r="G983" s="5"/>
      <c r="H983" s="5"/>
      <c r="I983" s="5"/>
      <c r="J983" s="5"/>
    </row>
    <row r="984" spans="1:10" s="4" customFormat="1" x14ac:dyDescent="0.3">
      <c r="A984" s="5"/>
      <c r="B984" s="5"/>
      <c r="C984" s="5"/>
      <c r="D984" s="5"/>
      <c r="E984" s="6"/>
      <c r="F984" s="5"/>
      <c r="G984" s="5"/>
      <c r="H984" s="5"/>
      <c r="I984" s="5"/>
      <c r="J984" s="5"/>
    </row>
    <row r="985" spans="1:10" s="4" customFormat="1" x14ac:dyDescent="0.3">
      <c r="A985" s="5"/>
      <c r="B985" s="5"/>
      <c r="C985" s="5"/>
      <c r="D985" s="5"/>
      <c r="E985" s="6"/>
      <c r="F985" s="5"/>
      <c r="G985" s="5"/>
      <c r="H985" s="5"/>
      <c r="I985" s="5"/>
      <c r="J985" s="5"/>
    </row>
    <row r="986" spans="1:10" s="4" customFormat="1" x14ac:dyDescent="0.3">
      <c r="A986" s="5"/>
      <c r="B986" s="5"/>
      <c r="C986" s="5"/>
      <c r="D986" s="5"/>
      <c r="E986" s="6"/>
      <c r="F986" s="5"/>
      <c r="G986" s="5"/>
      <c r="H986" s="5"/>
      <c r="I986" s="5"/>
      <c r="J986" s="5"/>
    </row>
    <row r="987" spans="1:10" s="4" customFormat="1" x14ac:dyDescent="0.3">
      <c r="A987" s="5"/>
      <c r="B987" s="5"/>
      <c r="C987" s="5"/>
      <c r="D987" s="5"/>
      <c r="E987" s="6"/>
      <c r="F987" s="5"/>
      <c r="G987" s="5"/>
      <c r="H987" s="5"/>
      <c r="I987" s="5"/>
      <c r="J987" s="5"/>
    </row>
    <row r="988" spans="1:10" s="4" customFormat="1" x14ac:dyDescent="0.3">
      <c r="A988" s="5"/>
      <c r="B988" s="5"/>
      <c r="C988" s="5"/>
      <c r="D988" s="5"/>
      <c r="E988" s="6"/>
      <c r="F988" s="5"/>
      <c r="G988" s="5"/>
      <c r="H988" s="5"/>
      <c r="I988" s="5"/>
      <c r="J988" s="5"/>
    </row>
    <row r="989" spans="1:10" s="4" customFormat="1" x14ac:dyDescent="0.3">
      <c r="A989" s="5"/>
      <c r="B989" s="5"/>
      <c r="C989" s="5"/>
      <c r="D989" s="5"/>
      <c r="E989" s="6"/>
      <c r="F989" s="5"/>
      <c r="G989" s="5"/>
      <c r="H989" s="5"/>
      <c r="I989" s="5"/>
      <c r="J989" s="5"/>
    </row>
    <row r="990" spans="1:10" s="4" customFormat="1" x14ac:dyDescent="0.3">
      <c r="A990" s="5"/>
      <c r="B990" s="5"/>
      <c r="C990" s="5"/>
      <c r="D990" s="5"/>
      <c r="E990" s="6"/>
      <c r="F990" s="5"/>
      <c r="G990" s="5"/>
      <c r="H990" s="5"/>
      <c r="I990" s="5"/>
      <c r="J990" s="5"/>
    </row>
    <row r="991" spans="1:10" s="4" customFormat="1" x14ac:dyDescent="0.3">
      <c r="A991" s="5"/>
      <c r="B991" s="5"/>
      <c r="C991" s="5"/>
      <c r="D991" s="5"/>
      <c r="E991" s="6"/>
      <c r="F991" s="5"/>
      <c r="G991" s="5"/>
      <c r="H991" s="5"/>
      <c r="I991" s="5"/>
      <c r="J991" s="5"/>
    </row>
    <row r="992" spans="1:10" s="4" customFormat="1" x14ac:dyDescent="0.3">
      <c r="A992" s="5"/>
      <c r="B992" s="5"/>
      <c r="C992" s="5"/>
      <c r="D992" s="5"/>
      <c r="E992" s="6"/>
      <c r="F992" s="5"/>
      <c r="G992" s="5"/>
      <c r="H992" s="5"/>
      <c r="I992" s="5"/>
      <c r="J992" s="5"/>
    </row>
    <row r="993" spans="1:10" s="4" customFormat="1" x14ac:dyDescent="0.3">
      <c r="A993" s="5"/>
      <c r="B993" s="5"/>
      <c r="C993" s="5"/>
      <c r="D993" s="5"/>
      <c r="E993" s="6"/>
      <c r="F993" s="5"/>
      <c r="G993" s="5"/>
      <c r="H993" s="5"/>
      <c r="I993" s="5"/>
      <c r="J993" s="5"/>
    </row>
    <row r="994" spans="1:10" s="4" customFormat="1" x14ac:dyDescent="0.3">
      <c r="A994" s="5"/>
      <c r="B994" s="5"/>
      <c r="C994" s="5"/>
      <c r="D994" s="5"/>
      <c r="E994" s="6"/>
      <c r="F994" s="5"/>
      <c r="G994" s="5"/>
      <c r="H994" s="5"/>
      <c r="I994" s="5"/>
      <c r="J994" s="5"/>
    </row>
    <row r="995" spans="1:10" s="4" customFormat="1" x14ac:dyDescent="0.3">
      <c r="A995" s="5"/>
      <c r="B995" s="5"/>
      <c r="C995" s="5"/>
      <c r="D995" s="5"/>
      <c r="E995" s="6"/>
      <c r="F995" s="5"/>
      <c r="G995" s="5"/>
      <c r="H995" s="5"/>
      <c r="I995" s="5"/>
      <c r="J995" s="5"/>
    </row>
    <row r="996" spans="1:10" s="4" customFormat="1" x14ac:dyDescent="0.3">
      <c r="A996" s="5"/>
      <c r="B996" s="5"/>
      <c r="C996" s="5"/>
      <c r="D996" s="5"/>
      <c r="E996" s="6"/>
      <c r="F996" s="5"/>
      <c r="G996" s="5"/>
      <c r="H996" s="5"/>
      <c r="I996" s="5"/>
      <c r="J996" s="5"/>
    </row>
    <row r="997" spans="1:10" s="4" customFormat="1" x14ac:dyDescent="0.3">
      <c r="A997" s="5"/>
      <c r="B997" s="5"/>
      <c r="C997" s="5"/>
      <c r="D997" s="5"/>
      <c r="E997" s="6"/>
      <c r="F997" s="5"/>
      <c r="G997" s="5"/>
      <c r="H997" s="5"/>
      <c r="I997" s="5"/>
      <c r="J997" s="5"/>
    </row>
    <row r="998" spans="1:10" s="4" customFormat="1" x14ac:dyDescent="0.3">
      <c r="A998" s="5"/>
      <c r="B998" s="5"/>
      <c r="C998" s="5"/>
      <c r="D998" s="5"/>
      <c r="E998" s="6"/>
      <c r="F998" s="5"/>
      <c r="G998" s="5"/>
      <c r="H998" s="5"/>
      <c r="I998" s="5"/>
      <c r="J998" s="5"/>
    </row>
    <row r="999" spans="1:10" s="4" customFormat="1" x14ac:dyDescent="0.3">
      <c r="A999" s="5"/>
      <c r="B999" s="5"/>
      <c r="C999" s="5"/>
      <c r="D999" s="5"/>
      <c r="E999" s="6"/>
      <c r="F999" s="5"/>
      <c r="G999" s="5"/>
      <c r="H999" s="5"/>
      <c r="I999" s="5"/>
      <c r="J999" s="5"/>
    </row>
    <row r="1000" spans="1:10" s="4" customFormat="1" x14ac:dyDescent="0.3">
      <c r="A1000" s="5"/>
      <c r="B1000" s="5"/>
      <c r="C1000" s="5"/>
      <c r="D1000" s="5"/>
      <c r="E1000" s="6"/>
      <c r="F1000" s="5"/>
      <c r="G1000" s="5"/>
      <c r="H1000" s="5"/>
      <c r="I1000" s="5"/>
      <c r="J1000" s="5"/>
    </row>
    <row r="1001" spans="1:10" s="4" customFormat="1" x14ac:dyDescent="0.3">
      <c r="A1001" s="5"/>
      <c r="B1001" s="5"/>
      <c r="C1001" s="5"/>
      <c r="D1001" s="5"/>
      <c r="E1001" s="6"/>
      <c r="F1001" s="5"/>
      <c r="G1001" s="5"/>
      <c r="H1001" s="5"/>
      <c r="I1001" s="5"/>
      <c r="J1001" s="5"/>
    </row>
    <row r="1002" spans="1:10" s="4" customFormat="1" x14ac:dyDescent="0.3">
      <c r="A1002" s="5"/>
      <c r="B1002" s="5"/>
      <c r="C1002" s="5"/>
      <c r="D1002" s="5"/>
      <c r="E1002" s="6"/>
      <c r="F1002" s="5"/>
      <c r="G1002" s="5"/>
      <c r="H1002" s="5"/>
      <c r="I1002" s="5"/>
      <c r="J1002" s="5"/>
    </row>
    <row r="1003" spans="1:10" s="4" customFormat="1" x14ac:dyDescent="0.3">
      <c r="A1003" s="5"/>
      <c r="B1003" s="5"/>
      <c r="C1003" s="5"/>
      <c r="D1003" s="5"/>
      <c r="E1003" s="6"/>
      <c r="F1003" s="5"/>
      <c r="G1003" s="5"/>
      <c r="H1003" s="5"/>
      <c r="I1003" s="5"/>
      <c r="J1003" s="5"/>
    </row>
    <row r="1004" spans="1:10" s="4" customFormat="1" x14ac:dyDescent="0.3">
      <c r="A1004" s="5"/>
      <c r="B1004" s="5"/>
      <c r="C1004" s="5"/>
      <c r="D1004" s="5"/>
      <c r="E1004" s="6"/>
      <c r="F1004" s="5"/>
      <c r="G1004" s="5"/>
      <c r="H1004" s="5"/>
      <c r="I1004" s="5"/>
      <c r="J1004" s="5"/>
    </row>
    <row r="1005" spans="1:10" s="4" customFormat="1" x14ac:dyDescent="0.3">
      <c r="A1005" s="5"/>
      <c r="B1005" s="5"/>
      <c r="C1005" s="5"/>
      <c r="D1005" s="5"/>
      <c r="E1005" s="6"/>
      <c r="F1005" s="5"/>
      <c r="G1005" s="5"/>
      <c r="H1005" s="5"/>
      <c r="I1005" s="5"/>
      <c r="J1005" s="5"/>
    </row>
    <row r="1006" spans="1:10" s="4" customFormat="1" x14ac:dyDescent="0.3">
      <c r="A1006" s="5"/>
      <c r="B1006" s="5"/>
      <c r="C1006" s="5"/>
      <c r="D1006" s="5"/>
      <c r="E1006" s="6"/>
      <c r="F1006" s="5"/>
      <c r="G1006" s="5"/>
      <c r="H1006" s="5"/>
      <c r="I1006" s="5"/>
      <c r="J1006" s="5"/>
    </row>
    <row r="1007" spans="1:10" s="4" customFormat="1" x14ac:dyDescent="0.3">
      <c r="A1007" s="5"/>
      <c r="B1007" s="5"/>
      <c r="C1007" s="5"/>
      <c r="D1007" s="5"/>
      <c r="E1007" s="6"/>
      <c r="F1007" s="5"/>
      <c r="G1007" s="5"/>
      <c r="H1007" s="5"/>
      <c r="I1007" s="5"/>
      <c r="J1007" s="5"/>
    </row>
    <row r="1008" spans="1:10" s="4" customFormat="1" x14ac:dyDescent="0.3">
      <c r="A1008" s="5"/>
      <c r="B1008" s="5"/>
      <c r="C1008" s="5"/>
      <c r="D1008" s="5"/>
      <c r="E1008" s="6"/>
      <c r="F1008" s="5"/>
      <c r="G1008" s="5"/>
      <c r="H1008" s="5"/>
      <c r="I1008" s="5"/>
      <c r="J1008" s="5"/>
    </row>
    <row r="1009" spans="1:10" s="4" customFormat="1" x14ac:dyDescent="0.3">
      <c r="A1009" s="5"/>
      <c r="B1009" s="5"/>
      <c r="C1009" s="5"/>
      <c r="D1009" s="5"/>
      <c r="E1009" s="6"/>
      <c r="F1009" s="5"/>
      <c r="G1009" s="5"/>
      <c r="H1009" s="5"/>
      <c r="I1009" s="5"/>
      <c r="J1009" s="5"/>
    </row>
    <row r="1010" spans="1:10" s="4" customFormat="1" x14ac:dyDescent="0.3">
      <c r="A1010" s="5"/>
      <c r="B1010" s="5"/>
      <c r="C1010" s="5"/>
      <c r="D1010" s="5"/>
      <c r="E1010" s="6"/>
      <c r="F1010" s="5"/>
      <c r="G1010" s="5"/>
      <c r="H1010" s="5"/>
      <c r="I1010" s="5"/>
      <c r="J1010" s="5"/>
    </row>
    <row r="1011" spans="1:10" s="4" customFormat="1" x14ac:dyDescent="0.3">
      <c r="A1011" s="5"/>
      <c r="B1011" s="5"/>
      <c r="C1011" s="5"/>
      <c r="D1011" s="5"/>
      <c r="E1011" s="6"/>
      <c r="F1011" s="5"/>
      <c r="G1011" s="5"/>
      <c r="H1011" s="5"/>
      <c r="I1011" s="5"/>
      <c r="J1011" s="5"/>
    </row>
    <row r="1012" spans="1:10" s="4" customFormat="1" x14ac:dyDescent="0.3">
      <c r="A1012" s="5"/>
      <c r="B1012" s="5"/>
      <c r="C1012" s="5"/>
      <c r="D1012" s="5"/>
      <c r="E1012" s="6"/>
      <c r="F1012" s="5"/>
      <c r="G1012" s="5"/>
      <c r="H1012" s="5"/>
      <c r="I1012" s="5"/>
      <c r="J1012" s="5"/>
    </row>
    <row r="1013" spans="1:10" s="4" customFormat="1" x14ac:dyDescent="0.3">
      <c r="A1013" s="5"/>
      <c r="B1013" s="5"/>
      <c r="C1013" s="5"/>
      <c r="D1013" s="5"/>
      <c r="E1013" s="6"/>
      <c r="F1013" s="5"/>
      <c r="G1013" s="5"/>
      <c r="H1013" s="5"/>
      <c r="I1013" s="5"/>
      <c r="J1013" s="5"/>
    </row>
    <row r="1014" spans="1:10" s="4" customFormat="1" x14ac:dyDescent="0.3">
      <c r="A1014" s="5"/>
      <c r="B1014" s="5"/>
      <c r="C1014" s="5"/>
      <c r="D1014" s="5"/>
      <c r="E1014" s="6"/>
      <c r="F1014" s="5"/>
      <c r="G1014" s="5"/>
      <c r="H1014" s="5"/>
      <c r="I1014" s="5"/>
      <c r="J1014" s="5"/>
    </row>
    <row r="1015" spans="1:10" s="4" customFormat="1" x14ac:dyDescent="0.3">
      <c r="A1015" s="5"/>
      <c r="B1015" s="5"/>
      <c r="C1015" s="5"/>
      <c r="D1015" s="5"/>
      <c r="E1015" s="6"/>
      <c r="F1015" s="5"/>
      <c r="G1015" s="5"/>
      <c r="H1015" s="5"/>
      <c r="I1015" s="5"/>
      <c r="J1015" s="5"/>
    </row>
    <row r="1016" spans="1:10" s="4" customFormat="1" x14ac:dyDescent="0.3">
      <c r="A1016" s="5"/>
      <c r="B1016" s="5"/>
      <c r="C1016" s="5"/>
      <c r="D1016" s="5"/>
      <c r="E1016" s="6"/>
      <c r="F1016" s="5"/>
      <c r="G1016" s="5"/>
      <c r="H1016" s="5"/>
      <c r="I1016" s="5"/>
      <c r="J1016" s="5"/>
    </row>
    <row r="1017" spans="1:10" s="4" customFormat="1" x14ac:dyDescent="0.3">
      <c r="A1017" s="5"/>
      <c r="B1017" s="5"/>
      <c r="C1017" s="5"/>
      <c r="D1017" s="5"/>
      <c r="E1017" s="6"/>
      <c r="F1017" s="5"/>
      <c r="G1017" s="5"/>
      <c r="H1017" s="5"/>
      <c r="I1017" s="5"/>
      <c r="J1017" s="5"/>
    </row>
    <row r="1018" spans="1:10" s="4" customFormat="1" x14ac:dyDescent="0.3">
      <c r="A1018" s="5"/>
      <c r="B1018" s="5"/>
      <c r="C1018" s="5"/>
      <c r="D1018" s="5"/>
      <c r="E1018" s="6"/>
      <c r="F1018" s="5"/>
      <c r="G1018" s="5"/>
      <c r="H1018" s="5"/>
      <c r="I1018" s="5"/>
      <c r="J1018" s="5"/>
    </row>
    <row r="1019" spans="1:10" s="4" customFormat="1" x14ac:dyDescent="0.3">
      <c r="A1019" s="5"/>
      <c r="B1019" s="5"/>
      <c r="C1019" s="5"/>
      <c r="D1019" s="5"/>
      <c r="E1019" s="6"/>
      <c r="F1019" s="5"/>
      <c r="G1019" s="5"/>
      <c r="H1019" s="5"/>
      <c r="I1019" s="5"/>
      <c r="J1019" s="5"/>
    </row>
    <row r="1020" spans="1:10" s="4" customFormat="1" x14ac:dyDescent="0.3">
      <c r="A1020" s="5"/>
      <c r="B1020" s="5"/>
      <c r="C1020" s="5"/>
      <c r="D1020" s="5"/>
      <c r="E1020" s="6"/>
      <c r="F1020" s="5"/>
      <c r="G1020" s="5"/>
      <c r="H1020" s="5"/>
      <c r="I1020" s="5"/>
      <c r="J1020" s="5"/>
    </row>
    <row r="1021" spans="1:10" s="4" customFormat="1" x14ac:dyDescent="0.3">
      <c r="A1021" s="5"/>
      <c r="B1021" s="5"/>
      <c r="C1021" s="5"/>
      <c r="D1021" s="5"/>
      <c r="E1021" s="6"/>
      <c r="F1021" s="5"/>
      <c r="G1021" s="5"/>
      <c r="H1021" s="5"/>
      <c r="I1021" s="5"/>
      <c r="J1021" s="5"/>
    </row>
    <row r="1022" spans="1:10" s="4" customFormat="1" x14ac:dyDescent="0.3">
      <c r="A1022" s="5"/>
      <c r="B1022" s="5"/>
      <c r="C1022" s="5"/>
      <c r="D1022" s="5"/>
      <c r="E1022" s="6"/>
      <c r="F1022" s="5"/>
      <c r="G1022" s="5"/>
      <c r="H1022" s="5"/>
      <c r="I1022" s="5"/>
      <c r="J1022" s="5"/>
    </row>
    <row r="1023" spans="1:10" s="4" customFormat="1" x14ac:dyDescent="0.3">
      <c r="A1023" s="5"/>
      <c r="B1023" s="5"/>
      <c r="C1023" s="5"/>
      <c r="D1023" s="5"/>
      <c r="E1023" s="6"/>
      <c r="F1023" s="5"/>
      <c r="G1023" s="5"/>
      <c r="H1023" s="5"/>
      <c r="I1023" s="5"/>
      <c r="J1023" s="5"/>
    </row>
    <row r="1024" spans="1:10" s="4" customFormat="1" x14ac:dyDescent="0.3">
      <c r="A1024" s="5"/>
      <c r="B1024" s="5"/>
      <c r="C1024" s="5"/>
      <c r="D1024" s="5"/>
      <c r="E1024" s="6"/>
      <c r="F1024" s="5"/>
      <c r="G1024" s="5"/>
      <c r="H1024" s="5"/>
      <c r="I1024" s="5"/>
      <c r="J1024" s="5"/>
    </row>
    <row r="1025" spans="1:10" s="4" customFormat="1" x14ac:dyDescent="0.3">
      <c r="A1025" s="5"/>
      <c r="B1025" s="5"/>
      <c r="C1025" s="5"/>
      <c r="D1025" s="5"/>
      <c r="E1025" s="6"/>
      <c r="F1025" s="5"/>
      <c r="G1025" s="5"/>
      <c r="H1025" s="5"/>
      <c r="I1025" s="5"/>
      <c r="J1025" s="5"/>
    </row>
    <row r="1026" spans="1:10" s="4" customFormat="1" x14ac:dyDescent="0.3">
      <c r="A1026" s="5"/>
      <c r="B1026" s="5"/>
      <c r="C1026" s="5"/>
      <c r="D1026" s="5"/>
      <c r="E1026" s="6"/>
      <c r="F1026" s="5"/>
      <c r="G1026" s="5"/>
      <c r="H1026" s="5"/>
      <c r="I1026" s="5"/>
      <c r="J1026" s="5"/>
    </row>
    <row r="1027" spans="1:10" s="4" customFormat="1" x14ac:dyDescent="0.3">
      <c r="A1027" s="5"/>
      <c r="B1027" s="5"/>
      <c r="C1027" s="5"/>
      <c r="D1027" s="5"/>
      <c r="E1027" s="6"/>
      <c r="F1027" s="5"/>
      <c r="G1027" s="5"/>
      <c r="H1027" s="5"/>
      <c r="I1027" s="5"/>
      <c r="J1027" s="5"/>
    </row>
    <row r="1028" spans="1:10" s="4" customFormat="1" x14ac:dyDescent="0.3">
      <c r="A1028" s="5"/>
      <c r="B1028" s="5"/>
      <c r="C1028" s="5"/>
      <c r="D1028" s="5"/>
      <c r="E1028" s="6"/>
      <c r="F1028" s="5"/>
      <c r="G1028" s="5"/>
      <c r="H1028" s="5"/>
      <c r="I1028" s="5"/>
      <c r="J1028" s="5"/>
    </row>
    <row r="1029" spans="1:10" s="4" customFormat="1" x14ac:dyDescent="0.3">
      <c r="A1029" s="5"/>
      <c r="B1029" s="5"/>
      <c r="C1029" s="5"/>
      <c r="D1029" s="5"/>
      <c r="E1029" s="6"/>
      <c r="F1029" s="5"/>
      <c r="G1029" s="5"/>
      <c r="H1029" s="5"/>
      <c r="I1029" s="5"/>
      <c r="J1029" s="5"/>
    </row>
    <row r="1030" spans="1:10" s="4" customFormat="1" x14ac:dyDescent="0.3">
      <c r="A1030" s="5"/>
      <c r="B1030" s="5"/>
      <c r="C1030" s="5"/>
      <c r="D1030" s="5"/>
      <c r="E1030" s="6"/>
      <c r="F1030" s="5"/>
      <c r="G1030" s="5"/>
      <c r="H1030" s="5"/>
      <c r="I1030" s="5"/>
      <c r="J1030" s="5"/>
    </row>
    <row r="1031" spans="1:10" s="4" customFormat="1" x14ac:dyDescent="0.3">
      <c r="A1031" s="5"/>
      <c r="B1031" s="5"/>
      <c r="C1031" s="5"/>
      <c r="D1031" s="5"/>
      <c r="E1031" s="6"/>
      <c r="F1031" s="5"/>
      <c r="G1031" s="5"/>
      <c r="H1031" s="5"/>
      <c r="I1031" s="5"/>
      <c r="J1031" s="5"/>
    </row>
    <row r="1032" spans="1:10" s="4" customFormat="1" x14ac:dyDescent="0.3">
      <c r="A1032" s="5"/>
      <c r="B1032" s="5"/>
      <c r="C1032" s="5"/>
      <c r="D1032" s="5"/>
      <c r="E1032" s="6"/>
      <c r="F1032" s="5"/>
      <c r="G1032" s="5"/>
      <c r="H1032" s="5"/>
      <c r="I1032" s="5"/>
      <c r="J1032" s="5"/>
    </row>
    <row r="1033" spans="1:10" s="4" customFormat="1" x14ac:dyDescent="0.3">
      <c r="A1033" s="5"/>
      <c r="B1033" s="5"/>
      <c r="C1033" s="5"/>
      <c r="D1033" s="5"/>
      <c r="E1033" s="6"/>
      <c r="F1033" s="5"/>
      <c r="G1033" s="5"/>
      <c r="H1033" s="5"/>
      <c r="I1033" s="5"/>
      <c r="J1033" s="5"/>
    </row>
    <row r="1034" spans="1:10" s="4" customFormat="1" x14ac:dyDescent="0.3">
      <c r="A1034" s="5"/>
      <c r="B1034" s="5"/>
      <c r="C1034" s="5"/>
      <c r="D1034" s="5"/>
      <c r="E1034" s="6"/>
      <c r="F1034" s="5"/>
      <c r="G1034" s="5"/>
      <c r="H1034" s="5"/>
      <c r="I1034" s="5"/>
      <c r="J1034" s="5"/>
    </row>
    <row r="1035" spans="1:10" s="4" customFormat="1" x14ac:dyDescent="0.3">
      <c r="A1035" s="5"/>
      <c r="B1035" s="5"/>
      <c r="C1035" s="5"/>
      <c r="D1035" s="5"/>
      <c r="E1035" s="6"/>
      <c r="F1035" s="5"/>
      <c r="G1035" s="5"/>
      <c r="H1035" s="5"/>
      <c r="I1035" s="5"/>
      <c r="J1035" s="5"/>
    </row>
    <row r="1036" spans="1:10" s="4" customFormat="1" x14ac:dyDescent="0.3">
      <c r="A1036" s="5"/>
      <c r="B1036" s="5"/>
      <c r="C1036" s="5"/>
      <c r="D1036" s="5"/>
      <c r="E1036" s="6"/>
      <c r="F1036" s="5"/>
      <c r="G1036" s="5"/>
      <c r="H1036" s="5"/>
      <c r="I1036" s="5"/>
      <c r="J1036" s="5"/>
    </row>
    <row r="1037" spans="1:10" s="4" customFormat="1" x14ac:dyDescent="0.3">
      <c r="A1037" s="5"/>
      <c r="B1037" s="5"/>
      <c r="C1037" s="5"/>
      <c r="D1037" s="5"/>
      <c r="E1037" s="6"/>
      <c r="F1037" s="5"/>
      <c r="G1037" s="5"/>
      <c r="H1037" s="5"/>
      <c r="I1037" s="5"/>
      <c r="J1037" s="5"/>
    </row>
    <row r="1038" spans="1:10" s="4" customFormat="1" x14ac:dyDescent="0.3">
      <c r="A1038" s="5"/>
      <c r="B1038" s="5"/>
      <c r="C1038" s="5"/>
      <c r="D1038" s="5"/>
      <c r="E1038" s="6"/>
      <c r="F1038" s="5"/>
      <c r="G1038" s="5"/>
      <c r="H1038" s="5"/>
      <c r="I1038" s="5"/>
      <c r="J1038" s="5"/>
    </row>
    <row r="1039" spans="1:10" s="4" customFormat="1" x14ac:dyDescent="0.3">
      <c r="A1039" s="5"/>
      <c r="B1039" s="5"/>
      <c r="C1039" s="5"/>
      <c r="D1039" s="5"/>
      <c r="E1039" s="6"/>
      <c r="F1039" s="5"/>
      <c r="G1039" s="5"/>
      <c r="H1039" s="5"/>
      <c r="I1039" s="5"/>
      <c r="J1039" s="5"/>
    </row>
    <row r="1040" spans="1:10" s="4" customFormat="1" x14ac:dyDescent="0.3">
      <c r="A1040" s="5"/>
      <c r="B1040" s="5"/>
      <c r="C1040" s="5"/>
      <c r="D1040" s="5"/>
      <c r="E1040" s="6"/>
      <c r="F1040" s="5"/>
      <c r="G1040" s="5"/>
      <c r="H1040" s="5"/>
      <c r="I1040" s="5"/>
      <c r="J1040" s="5"/>
    </row>
    <row r="1041" spans="1:10" s="4" customFormat="1" x14ac:dyDescent="0.3">
      <c r="A1041" s="5"/>
      <c r="B1041" s="5"/>
      <c r="C1041" s="5"/>
      <c r="D1041" s="5"/>
      <c r="E1041" s="6"/>
      <c r="F1041" s="5"/>
      <c r="G1041" s="5"/>
      <c r="H1041" s="5"/>
      <c r="I1041" s="5"/>
      <c r="J1041" s="5"/>
    </row>
    <row r="1042" spans="1:10" s="4" customFormat="1" x14ac:dyDescent="0.3">
      <c r="A1042" s="5"/>
      <c r="B1042" s="5"/>
      <c r="C1042" s="5"/>
      <c r="D1042" s="5"/>
      <c r="E1042" s="6"/>
      <c r="F1042" s="5"/>
      <c r="G1042" s="5"/>
      <c r="H1042" s="5"/>
      <c r="I1042" s="5"/>
      <c r="J1042" s="5"/>
    </row>
    <row r="1043" spans="1:10" s="4" customFormat="1" x14ac:dyDescent="0.3">
      <c r="A1043" s="5"/>
      <c r="B1043" s="5"/>
      <c r="C1043" s="5"/>
      <c r="D1043" s="5"/>
      <c r="E1043" s="6"/>
      <c r="F1043" s="5"/>
      <c r="G1043" s="5"/>
      <c r="H1043" s="5"/>
      <c r="I1043" s="5"/>
      <c r="J1043" s="5"/>
    </row>
    <row r="1044" spans="1:10" s="4" customFormat="1" x14ac:dyDescent="0.3">
      <c r="A1044" s="5"/>
      <c r="B1044" s="5"/>
      <c r="C1044" s="5"/>
      <c r="D1044" s="5"/>
      <c r="E1044" s="6"/>
      <c r="F1044" s="5"/>
      <c r="G1044" s="5"/>
      <c r="H1044" s="5"/>
      <c r="I1044" s="5"/>
      <c r="J1044" s="5"/>
    </row>
    <row r="1045" spans="1:10" s="4" customFormat="1" x14ac:dyDescent="0.3">
      <c r="A1045" s="5"/>
      <c r="B1045" s="5"/>
      <c r="C1045" s="5"/>
      <c r="D1045" s="5"/>
      <c r="E1045" s="6"/>
      <c r="F1045" s="5"/>
      <c r="G1045" s="5"/>
      <c r="H1045" s="5"/>
      <c r="I1045" s="5"/>
      <c r="J1045" s="5"/>
    </row>
    <row r="1046" spans="1:10" s="4" customFormat="1" x14ac:dyDescent="0.3">
      <c r="A1046" s="5"/>
      <c r="B1046" s="5"/>
      <c r="C1046" s="5"/>
      <c r="D1046" s="5"/>
      <c r="E1046" s="6"/>
      <c r="F1046" s="5"/>
      <c r="G1046" s="5"/>
      <c r="H1046" s="5"/>
      <c r="I1046" s="5"/>
      <c r="J1046" s="5"/>
    </row>
    <row r="1047" spans="1:10" s="4" customFormat="1" x14ac:dyDescent="0.3">
      <c r="A1047" s="5"/>
      <c r="B1047" s="5"/>
      <c r="C1047" s="5"/>
      <c r="D1047" s="5"/>
      <c r="E1047" s="6"/>
      <c r="F1047" s="5"/>
      <c r="G1047" s="5"/>
      <c r="H1047" s="5"/>
      <c r="I1047" s="5"/>
      <c r="J1047" s="5"/>
    </row>
    <row r="1048" spans="1:10" s="4" customFormat="1" x14ac:dyDescent="0.3">
      <c r="A1048" s="5"/>
      <c r="B1048" s="5"/>
      <c r="C1048" s="5"/>
      <c r="D1048" s="5"/>
      <c r="E1048" s="6"/>
      <c r="F1048" s="5"/>
      <c r="G1048" s="5"/>
      <c r="H1048" s="5"/>
      <c r="I1048" s="5"/>
      <c r="J1048" s="5"/>
    </row>
    <row r="1049" spans="1:10" s="4" customFormat="1" x14ac:dyDescent="0.3">
      <c r="A1049" s="5"/>
      <c r="B1049" s="5"/>
      <c r="C1049" s="5"/>
      <c r="D1049" s="5"/>
      <c r="E1049" s="6"/>
      <c r="F1049" s="5"/>
      <c r="G1049" s="5"/>
      <c r="H1049" s="5"/>
      <c r="I1049" s="5"/>
      <c r="J1049" s="5"/>
    </row>
    <row r="1050" spans="1:10" s="4" customFormat="1" x14ac:dyDescent="0.3">
      <c r="A1050" s="5"/>
      <c r="B1050" s="5"/>
      <c r="C1050" s="5"/>
      <c r="D1050" s="5"/>
      <c r="E1050" s="6"/>
      <c r="F1050" s="5"/>
      <c r="G1050" s="5"/>
      <c r="H1050" s="5"/>
      <c r="I1050" s="5"/>
      <c r="J1050" s="5"/>
    </row>
    <row r="1051" spans="1:10" s="4" customFormat="1" x14ac:dyDescent="0.3">
      <c r="A1051" s="5"/>
      <c r="B1051" s="5"/>
      <c r="C1051" s="5"/>
      <c r="D1051" s="5"/>
      <c r="E1051" s="6"/>
      <c r="F1051" s="5"/>
      <c r="G1051" s="5"/>
      <c r="H1051" s="5"/>
      <c r="I1051" s="5"/>
      <c r="J1051" s="5"/>
    </row>
    <row r="1052" spans="1:10" s="4" customFormat="1" x14ac:dyDescent="0.3">
      <c r="A1052" s="5"/>
      <c r="B1052" s="5"/>
      <c r="C1052" s="5"/>
      <c r="D1052" s="5"/>
      <c r="E1052" s="6"/>
      <c r="F1052" s="5"/>
      <c r="G1052" s="5"/>
      <c r="H1052" s="5"/>
      <c r="I1052" s="5"/>
      <c r="J1052" s="5"/>
    </row>
    <row r="1053" spans="1:10" s="4" customFormat="1" x14ac:dyDescent="0.3">
      <c r="A1053" s="5"/>
      <c r="B1053" s="5"/>
      <c r="C1053" s="5"/>
      <c r="D1053" s="5"/>
      <c r="E1053" s="6"/>
      <c r="F1053" s="5"/>
      <c r="G1053" s="5"/>
      <c r="H1053" s="5"/>
      <c r="I1053" s="5"/>
      <c r="J1053" s="5"/>
    </row>
    <row r="1054" spans="1:10" s="4" customFormat="1" x14ac:dyDescent="0.3">
      <c r="A1054" s="5"/>
      <c r="B1054" s="5"/>
      <c r="C1054" s="5"/>
      <c r="D1054" s="5"/>
      <c r="E1054" s="6"/>
      <c r="F1054" s="5"/>
      <c r="G1054" s="5"/>
      <c r="H1054" s="5"/>
      <c r="I1054" s="5"/>
      <c r="J1054" s="5"/>
    </row>
    <row r="1055" spans="1:10" s="4" customFormat="1" x14ac:dyDescent="0.3">
      <c r="A1055" s="5"/>
      <c r="B1055" s="5"/>
      <c r="C1055" s="5"/>
      <c r="D1055" s="5"/>
      <c r="E1055" s="6"/>
      <c r="F1055" s="5"/>
      <c r="G1055" s="5"/>
      <c r="H1055" s="5"/>
      <c r="I1055" s="5"/>
      <c r="J1055" s="5"/>
    </row>
    <row r="1056" spans="1:10" s="4" customFormat="1" x14ac:dyDescent="0.3">
      <c r="A1056" s="5"/>
      <c r="B1056" s="5"/>
      <c r="C1056" s="5"/>
      <c r="D1056" s="5"/>
      <c r="E1056" s="6"/>
      <c r="F1056" s="5"/>
      <c r="G1056" s="5"/>
      <c r="H1056" s="5"/>
      <c r="I1056" s="5"/>
      <c r="J1056" s="5"/>
    </row>
    <row r="1057" spans="1:10" s="4" customFormat="1" x14ac:dyDescent="0.3">
      <c r="A1057" s="5"/>
      <c r="B1057" s="5"/>
      <c r="C1057" s="5"/>
      <c r="D1057" s="5"/>
      <c r="E1057" s="6"/>
      <c r="F1057" s="5"/>
      <c r="G1057" s="5"/>
      <c r="H1057" s="5"/>
      <c r="I1057" s="5"/>
      <c r="J1057" s="5"/>
    </row>
    <row r="1058" spans="1:10" s="4" customFormat="1" x14ac:dyDescent="0.3">
      <c r="A1058" s="5"/>
      <c r="B1058" s="5"/>
      <c r="C1058" s="5"/>
      <c r="D1058" s="5"/>
      <c r="E1058" s="6"/>
      <c r="F1058" s="5"/>
      <c r="G1058" s="5"/>
      <c r="H1058" s="5"/>
      <c r="I1058" s="5"/>
      <c r="J1058" s="5"/>
    </row>
    <row r="1059" spans="1:10" s="4" customFormat="1" x14ac:dyDescent="0.3">
      <c r="A1059" s="5"/>
      <c r="B1059" s="5"/>
      <c r="C1059" s="5"/>
      <c r="D1059" s="5"/>
      <c r="E1059" s="6"/>
      <c r="F1059" s="5"/>
      <c r="G1059" s="5"/>
      <c r="H1059" s="5"/>
      <c r="I1059" s="5"/>
      <c r="J1059" s="5"/>
    </row>
    <row r="1060" spans="1:10" s="4" customFormat="1" x14ac:dyDescent="0.3">
      <c r="A1060" s="5"/>
      <c r="B1060" s="5"/>
      <c r="C1060" s="5"/>
      <c r="D1060" s="5"/>
      <c r="E1060" s="6"/>
      <c r="F1060" s="5"/>
      <c r="G1060" s="5"/>
      <c r="H1060" s="5"/>
      <c r="I1060" s="5"/>
      <c r="J1060" s="5"/>
    </row>
    <row r="1061" spans="1:10" s="4" customFormat="1" x14ac:dyDescent="0.3">
      <c r="A1061" s="5"/>
      <c r="B1061" s="5"/>
      <c r="C1061" s="5"/>
      <c r="D1061" s="5"/>
      <c r="E1061" s="6"/>
      <c r="F1061" s="5"/>
      <c r="G1061" s="5"/>
      <c r="H1061" s="5"/>
      <c r="I1061" s="5"/>
      <c r="J1061" s="5"/>
    </row>
    <row r="1062" spans="1:10" s="4" customFormat="1" x14ac:dyDescent="0.3">
      <c r="A1062" s="5"/>
      <c r="B1062" s="5"/>
      <c r="C1062" s="5"/>
      <c r="D1062" s="5"/>
      <c r="E1062" s="6"/>
      <c r="F1062" s="5"/>
      <c r="G1062" s="5"/>
      <c r="H1062" s="5"/>
      <c r="I1062" s="5"/>
      <c r="J1062" s="5"/>
    </row>
    <row r="1063" spans="1:10" s="4" customFormat="1" x14ac:dyDescent="0.3">
      <c r="A1063" s="5"/>
      <c r="B1063" s="5"/>
      <c r="C1063" s="5"/>
      <c r="D1063" s="5"/>
      <c r="E1063" s="6"/>
      <c r="F1063" s="5"/>
      <c r="G1063" s="5"/>
      <c r="H1063" s="5"/>
      <c r="I1063" s="5"/>
      <c r="J1063" s="5"/>
    </row>
    <row r="1064" spans="1:10" s="4" customFormat="1" x14ac:dyDescent="0.3">
      <c r="A1064" s="5"/>
      <c r="B1064" s="5"/>
      <c r="C1064" s="5"/>
      <c r="D1064" s="5"/>
      <c r="E1064" s="6"/>
      <c r="F1064" s="5"/>
      <c r="G1064" s="5"/>
      <c r="H1064" s="5"/>
      <c r="I1064" s="5"/>
      <c r="J1064" s="5"/>
    </row>
    <row r="1065" spans="1:10" s="4" customFormat="1" x14ac:dyDescent="0.3">
      <c r="A1065" s="5"/>
      <c r="B1065" s="5"/>
      <c r="C1065" s="5"/>
      <c r="D1065" s="5"/>
      <c r="E1065" s="6"/>
      <c r="F1065" s="5"/>
      <c r="G1065" s="5"/>
      <c r="H1065" s="5"/>
      <c r="I1065" s="5"/>
      <c r="J1065" s="5"/>
    </row>
    <row r="1066" spans="1:10" s="4" customFormat="1" x14ac:dyDescent="0.3">
      <c r="A1066" s="5"/>
      <c r="B1066" s="5"/>
      <c r="C1066" s="5"/>
      <c r="D1066" s="5"/>
      <c r="E1066" s="6"/>
      <c r="F1066" s="5"/>
      <c r="G1066" s="5"/>
      <c r="H1066" s="5"/>
      <c r="I1066" s="5"/>
      <c r="J1066" s="5"/>
    </row>
    <row r="1067" spans="1:10" s="4" customFormat="1" x14ac:dyDescent="0.3">
      <c r="A1067" s="5"/>
      <c r="B1067" s="5"/>
      <c r="C1067" s="5"/>
      <c r="D1067" s="5"/>
      <c r="E1067" s="6"/>
      <c r="F1067" s="5"/>
      <c r="G1067" s="5"/>
      <c r="H1067" s="5"/>
      <c r="I1067" s="5"/>
      <c r="J1067" s="5"/>
    </row>
    <row r="1068" spans="1:10" s="4" customFormat="1" x14ac:dyDescent="0.3">
      <c r="A1068" s="5"/>
      <c r="B1068" s="5"/>
      <c r="C1068" s="5"/>
      <c r="D1068" s="5"/>
      <c r="E1068" s="6"/>
      <c r="F1068" s="5"/>
      <c r="G1068" s="5"/>
      <c r="H1068" s="5"/>
      <c r="I1068" s="5"/>
      <c r="J1068" s="5"/>
    </row>
    <row r="1069" spans="1:10" s="4" customFormat="1" x14ac:dyDescent="0.3">
      <c r="A1069" s="5"/>
      <c r="B1069" s="5"/>
      <c r="C1069" s="5"/>
      <c r="D1069" s="5"/>
      <c r="E1069" s="6"/>
      <c r="F1069" s="5"/>
      <c r="G1069" s="5"/>
      <c r="H1069" s="5"/>
      <c r="I1069" s="5"/>
      <c r="J1069" s="5"/>
    </row>
    <row r="1070" spans="1:10" s="4" customFormat="1" x14ac:dyDescent="0.3">
      <c r="A1070" s="5"/>
      <c r="B1070" s="5"/>
      <c r="C1070" s="5"/>
      <c r="D1070" s="5"/>
      <c r="E1070" s="6"/>
      <c r="F1070" s="5"/>
      <c r="G1070" s="5"/>
      <c r="H1070" s="5"/>
      <c r="I1070" s="5"/>
      <c r="J1070" s="5"/>
    </row>
    <row r="1071" spans="1:10" s="4" customFormat="1" x14ac:dyDescent="0.3">
      <c r="A1071" s="5"/>
      <c r="B1071" s="5"/>
      <c r="C1071" s="5"/>
      <c r="D1071" s="5"/>
      <c r="E1071" s="6"/>
      <c r="F1071" s="5"/>
      <c r="G1071" s="5"/>
      <c r="H1071" s="5"/>
      <c r="I1071" s="5"/>
      <c r="J1071" s="5"/>
    </row>
    <row r="1072" spans="1:10" s="4" customFormat="1" x14ac:dyDescent="0.3">
      <c r="A1072" s="5"/>
      <c r="B1072" s="5"/>
      <c r="C1072" s="5"/>
      <c r="D1072" s="5"/>
      <c r="E1072" s="6"/>
      <c r="F1072" s="5"/>
      <c r="G1072" s="5"/>
      <c r="H1072" s="5"/>
      <c r="I1072" s="5"/>
      <c r="J1072" s="5"/>
    </row>
    <row r="1073" spans="1:10" s="4" customFormat="1" x14ac:dyDescent="0.3">
      <c r="A1073" s="5"/>
      <c r="B1073" s="5"/>
      <c r="C1073" s="5"/>
      <c r="D1073" s="5"/>
      <c r="E1073" s="6"/>
      <c r="F1073" s="5"/>
      <c r="G1073" s="5"/>
      <c r="H1073" s="5"/>
      <c r="I1073" s="5"/>
      <c r="J1073" s="5"/>
    </row>
    <row r="1074" spans="1:10" s="4" customFormat="1" x14ac:dyDescent="0.3">
      <c r="A1074" s="5"/>
      <c r="B1074" s="5"/>
      <c r="C1074" s="5"/>
      <c r="D1074" s="5"/>
      <c r="E1074" s="6"/>
      <c r="F1074" s="5"/>
      <c r="G1074" s="5"/>
      <c r="H1074" s="5"/>
      <c r="I1074" s="5"/>
      <c r="J1074" s="5"/>
    </row>
    <row r="1075" spans="1:10" s="4" customFormat="1" x14ac:dyDescent="0.3">
      <c r="A1075" s="5"/>
      <c r="B1075" s="5"/>
      <c r="C1075" s="5"/>
      <c r="D1075" s="5"/>
      <c r="E1075" s="6"/>
      <c r="F1075" s="5"/>
      <c r="G1075" s="5"/>
      <c r="H1075" s="5"/>
      <c r="I1075" s="5"/>
      <c r="J1075" s="5"/>
    </row>
    <row r="1076" spans="1:10" s="4" customFormat="1" x14ac:dyDescent="0.3">
      <c r="A1076" s="5"/>
      <c r="B1076" s="5"/>
      <c r="C1076" s="5"/>
      <c r="D1076" s="5"/>
      <c r="E1076" s="6"/>
      <c r="F1076" s="5"/>
      <c r="G1076" s="5"/>
      <c r="H1076" s="5"/>
      <c r="I1076" s="5"/>
      <c r="J1076" s="5"/>
    </row>
    <row r="1077" spans="1:10" s="4" customFormat="1" x14ac:dyDescent="0.3">
      <c r="A1077" s="5"/>
      <c r="B1077" s="5"/>
      <c r="C1077" s="5"/>
      <c r="D1077" s="5"/>
      <c r="E1077" s="6"/>
      <c r="F1077" s="5"/>
      <c r="G1077" s="5"/>
      <c r="H1077" s="5"/>
      <c r="I1077" s="5"/>
      <c r="J1077" s="5"/>
    </row>
    <row r="1078" spans="1:10" s="4" customFormat="1" x14ac:dyDescent="0.3">
      <c r="A1078" s="5"/>
      <c r="B1078" s="5"/>
      <c r="C1078" s="5"/>
      <c r="D1078" s="5"/>
      <c r="E1078" s="6"/>
      <c r="F1078" s="5"/>
      <c r="G1078" s="5"/>
      <c r="H1078" s="5"/>
      <c r="I1078" s="5"/>
      <c r="J1078" s="5"/>
    </row>
    <row r="1079" spans="1:10" s="4" customFormat="1" x14ac:dyDescent="0.3">
      <c r="A1079" s="5"/>
      <c r="B1079" s="5"/>
      <c r="C1079" s="5"/>
      <c r="D1079" s="5"/>
      <c r="E1079" s="6"/>
      <c r="F1079" s="5"/>
      <c r="G1079" s="5"/>
      <c r="H1079" s="5"/>
      <c r="I1079" s="5"/>
      <c r="J1079" s="5"/>
    </row>
    <row r="1080" spans="1:10" s="4" customFormat="1" x14ac:dyDescent="0.3">
      <c r="A1080" s="5"/>
      <c r="B1080" s="5"/>
      <c r="C1080" s="5"/>
      <c r="D1080" s="5"/>
      <c r="E1080" s="6"/>
      <c r="F1080" s="5"/>
      <c r="G1080" s="5"/>
      <c r="H1080" s="5"/>
      <c r="I1080" s="5"/>
      <c r="J1080" s="5"/>
    </row>
    <row r="1081" spans="1:10" s="4" customFormat="1" x14ac:dyDescent="0.3">
      <c r="A1081" s="5"/>
      <c r="B1081" s="5"/>
      <c r="C1081" s="5"/>
      <c r="D1081" s="5"/>
      <c r="E1081" s="6"/>
      <c r="F1081" s="5"/>
      <c r="G1081" s="5"/>
      <c r="H1081" s="5"/>
      <c r="I1081" s="5"/>
      <c r="J1081" s="5"/>
    </row>
    <row r="1082" spans="1:10" s="4" customFormat="1" x14ac:dyDescent="0.3">
      <c r="A1082" s="5"/>
      <c r="B1082" s="5"/>
      <c r="C1082" s="5"/>
      <c r="D1082" s="5"/>
      <c r="E1082" s="6"/>
      <c r="F1082" s="5"/>
      <c r="G1082" s="5"/>
      <c r="H1082" s="5"/>
      <c r="I1082" s="5"/>
      <c r="J1082" s="5"/>
    </row>
    <row r="1083" spans="1:10" s="4" customFormat="1" x14ac:dyDescent="0.3">
      <c r="A1083" s="5"/>
      <c r="B1083" s="5"/>
      <c r="C1083" s="5"/>
      <c r="D1083" s="5"/>
      <c r="E1083" s="6"/>
      <c r="F1083" s="5"/>
      <c r="G1083" s="5"/>
      <c r="H1083" s="5"/>
      <c r="I1083" s="5"/>
      <c r="J1083" s="5"/>
    </row>
    <row r="1084" spans="1:10" s="4" customFormat="1" x14ac:dyDescent="0.3">
      <c r="A1084" s="5"/>
      <c r="B1084" s="5"/>
      <c r="C1084" s="5"/>
      <c r="D1084" s="5"/>
      <c r="E1084" s="6"/>
      <c r="F1084" s="5"/>
      <c r="G1084" s="5"/>
      <c r="H1084" s="5"/>
      <c r="I1084" s="5"/>
      <c r="J1084" s="5"/>
    </row>
    <row r="1085" spans="1:10" s="4" customFormat="1" x14ac:dyDescent="0.3">
      <c r="A1085" s="5"/>
      <c r="B1085" s="5"/>
      <c r="C1085" s="5"/>
      <c r="D1085" s="5"/>
      <c r="E1085" s="6"/>
      <c r="F1085" s="5"/>
      <c r="G1085" s="5"/>
      <c r="H1085" s="5"/>
      <c r="I1085" s="5"/>
      <c r="J1085" s="5"/>
    </row>
    <row r="1086" spans="1:10" s="4" customFormat="1" x14ac:dyDescent="0.3">
      <c r="A1086" s="5"/>
      <c r="B1086" s="5"/>
      <c r="C1086" s="5"/>
      <c r="D1086" s="5"/>
      <c r="E1086" s="6"/>
      <c r="F1086" s="5"/>
      <c r="G1086" s="5"/>
      <c r="H1086" s="5"/>
      <c r="I1086" s="5"/>
      <c r="J1086" s="5"/>
    </row>
    <row r="1087" spans="1:10" s="4" customFormat="1" x14ac:dyDescent="0.3">
      <c r="A1087" s="5"/>
      <c r="B1087" s="5"/>
      <c r="C1087" s="5"/>
      <c r="D1087" s="5"/>
      <c r="E1087" s="6"/>
      <c r="F1087" s="5"/>
      <c r="G1087" s="5"/>
      <c r="H1087" s="5"/>
      <c r="I1087" s="5"/>
      <c r="J1087" s="5"/>
    </row>
    <row r="1088" spans="1:10" s="4" customFormat="1" x14ac:dyDescent="0.3">
      <c r="A1088" s="5"/>
      <c r="B1088" s="5"/>
      <c r="C1088" s="5"/>
      <c r="D1088" s="5"/>
      <c r="E1088" s="6"/>
      <c r="F1088" s="5"/>
      <c r="G1088" s="5"/>
      <c r="H1088" s="5"/>
      <c r="I1088" s="5"/>
      <c r="J1088" s="5"/>
    </row>
    <row r="1089" spans="1:10" s="4" customFormat="1" x14ac:dyDescent="0.3">
      <c r="A1089" s="5"/>
      <c r="B1089" s="5"/>
      <c r="C1089" s="5"/>
      <c r="D1089" s="5"/>
      <c r="E1089" s="6"/>
      <c r="F1089" s="5"/>
      <c r="G1089" s="5"/>
      <c r="H1089" s="5"/>
      <c r="I1089" s="5"/>
      <c r="J1089" s="5"/>
    </row>
    <row r="1090" spans="1:10" s="4" customFormat="1" x14ac:dyDescent="0.3">
      <c r="A1090" s="5"/>
      <c r="B1090" s="5"/>
      <c r="C1090" s="5"/>
      <c r="D1090" s="5"/>
      <c r="E1090" s="6"/>
      <c r="F1090" s="5"/>
      <c r="G1090" s="5"/>
      <c r="H1090" s="5"/>
      <c r="I1090" s="5"/>
      <c r="J1090" s="5"/>
    </row>
    <row r="1091" spans="1:10" s="4" customFormat="1" x14ac:dyDescent="0.3">
      <c r="A1091" s="5"/>
      <c r="B1091" s="5"/>
      <c r="C1091" s="5"/>
      <c r="D1091" s="5"/>
      <c r="E1091" s="6"/>
      <c r="F1091" s="5"/>
      <c r="G1091" s="5"/>
      <c r="H1091" s="5"/>
      <c r="I1091" s="5"/>
      <c r="J1091" s="5"/>
    </row>
    <row r="1092" spans="1:10" s="4" customFormat="1" x14ac:dyDescent="0.3">
      <c r="A1092" s="5"/>
      <c r="B1092" s="5"/>
      <c r="C1092" s="5"/>
      <c r="D1092" s="5"/>
      <c r="E1092" s="6"/>
      <c r="F1092" s="5"/>
      <c r="G1092" s="5"/>
      <c r="H1092" s="5"/>
      <c r="I1092" s="5"/>
      <c r="J1092" s="5"/>
    </row>
    <row r="1093" spans="1:10" s="4" customFormat="1" x14ac:dyDescent="0.3">
      <c r="A1093" s="5"/>
      <c r="B1093" s="5"/>
      <c r="C1093" s="5"/>
      <c r="D1093" s="5"/>
      <c r="E1093" s="6"/>
      <c r="F1093" s="5"/>
      <c r="G1093" s="5"/>
      <c r="H1093" s="5"/>
      <c r="I1093" s="5"/>
      <c r="J1093" s="5"/>
    </row>
    <row r="1094" spans="1:10" s="4" customFormat="1" x14ac:dyDescent="0.3">
      <c r="A1094" s="5"/>
      <c r="B1094" s="5"/>
      <c r="C1094" s="5"/>
      <c r="D1094" s="5"/>
      <c r="E1094" s="6"/>
      <c r="F1094" s="5"/>
      <c r="G1094" s="5"/>
      <c r="H1094" s="5"/>
      <c r="I1094" s="5"/>
      <c r="J1094" s="5"/>
    </row>
    <row r="1095" spans="1:10" s="4" customFormat="1" x14ac:dyDescent="0.3">
      <c r="A1095" s="5"/>
      <c r="B1095" s="5"/>
      <c r="C1095" s="5"/>
      <c r="D1095" s="5"/>
      <c r="E1095" s="6"/>
      <c r="F1095" s="5"/>
      <c r="G1095" s="5"/>
      <c r="H1095" s="5"/>
      <c r="I1095" s="5"/>
      <c r="J1095" s="5"/>
    </row>
    <row r="1096" spans="1:10" s="4" customFormat="1" x14ac:dyDescent="0.3">
      <c r="A1096" s="5"/>
      <c r="B1096" s="5"/>
      <c r="C1096" s="5"/>
      <c r="D1096" s="5"/>
      <c r="E1096" s="6"/>
      <c r="F1096" s="5"/>
      <c r="G1096" s="5"/>
      <c r="H1096" s="5"/>
      <c r="I1096" s="5"/>
      <c r="J1096" s="5"/>
    </row>
    <row r="1097" spans="1:10" s="4" customFormat="1" x14ac:dyDescent="0.3">
      <c r="A1097" s="5"/>
      <c r="B1097" s="5"/>
      <c r="C1097" s="5"/>
      <c r="D1097" s="5"/>
      <c r="E1097" s="6"/>
      <c r="F1097" s="5"/>
      <c r="G1097" s="5"/>
      <c r="H1097" s="5"/>
      <c r="I1097" s="5"/>
      <c r="J1097" s="5"/>
    </row>
    <row r="1098" spans="1:10" s="4" customFormat="1" x14ac:dyDescent="0.3">
      <c r="A1098" s="5"/>
      <c r="B1098" s="5"/>
      <c r="C1098" s="5"/>
      <c r="D1098" s="5"/>
      <c r="E1098" s="6"/>
      <c r="F1098" s="5"/>
      <c r="G1098" s="5"/>
      <c r="H1098" s="5"/>
      <c r="I1098" s="5"/>
      <c r="J1098" s="5"/>
    </row>
    <row r="1099" spans="1:10" s="4" customFormat="1" x14ac:dyDescent="0.3">
      <c r="A1099" s="5"/>
      <c r="B1099" s="5"/>
      <c r="C1099" s="5"/>
      <c r="D1099" s="5"/>
      <c r="E1099" s="6"/>
      <c r="F1099" s="5"/>
      <c r="G1099" s="5"/>
      <c r="H1099" s="5"/>
      <c r="I1099" s="5"/>
      <c r="J1099" s="5"/>
    </row>
    <row r="1100" spans="1:10" s="4" customFormat="1" x14ac:dyDescent="0.3">
      <c r="A1100" s="5"/>
      <c r="B1100" s="5"/>
      <c r="C1100" s="5"/>
      <c r="D1100" s="5"/>
      <c r="E1100" s="6"/>
      <c r="F1100" s="5"/>
      <c r="G1100" s="5"/>
      <c r="H1100" s="5"/>
      <c r="I1100" s="5"/>
      <c r="J1100" s="5"/>
    </row>
    <row r="1101" spans="1:10" s="4" customFormat="1" x14ac:dyDescent="0.3">
      <c r="A1101" s="5"/>
      <c r="B1101" s="5"/>
      <c r="C1101" s="5"/>
      <c r="D1101" s="5"/>
      <c r="E1101" s="6"/>
      <c r="F1101" s="5"/>
      <c r="G1101" s="5"/>
      <c r="H1101" s="5"/>
      <c r="I1101" s="5"/>
      <c r="J1101" s="5"/>
    </row>
    <row r="1102" spans="1:10" s="4" customFormat="1" x14ac:dyDescent="0.3">
      <c r="A1102" s="5"/>
      <c r="B1102" s="5"/>
      <c r="C1102" s="5"/>
      <c r="D1102" s="5"/>
      <c r="E1102" s="6"/>
      <c r="F1102" s="5"/>
      <c r="G1102" s="5"/>
      <c r="H1102" s="5"/>
      <c r="I1102" s="5"/>
      <c r="J1102" s="5"/>
    </row>
    <row r="1103" spans="1:10" s="4" customFormat="1" x14ac:dyDescent="0.3">
      <c r="A1103" s="5"/>
      <c r="B1103" s="5"/>
      <c r="C1103" s="5"/>
      <c r="D1103" s="5"/>
      <c r="E1103" s="6"/>
      <c r="F1103" s="5"/>
      <c r="G1103" s="5"/>
      <c r="H1103" s="5"/>
      <c r="I1103" s="5"/>
      <c r="J1103" s="5"/>
    </row>
    <row r="1104" spans="1:10" s="4" customFormat="1" x14ac:dyDescent="0.3">
      <c r="A1104" s="5"/>
      <c r="B1104" s="5"/>
      <c r="C1104" s="5"/>
      <c r="D1104" s="5"/>
      <c r="E1104" s="6"/>
      <c r="F1104" s="5"/>
      <c r="G1104" s="5"/>
      <c r="H1104" s="5"/>
      <c r="I1104" s="5"/>
      <c r="J1104" s="5"/>
    </row>
    <row r="1105" spans="1:10" s="4" customFormat="1" x14ac:dyDescent="0.3">
      <c r="A1105" s="5"/>
      <c r="B1105" s="5"/>
      <c r="C1105" s="5"/>
      <c r="D1105" s="5"/>
      <c r="E1105" s="6"/>
      <c r="F1105" s="5"/>
      <c r="G1105" s="5"/>
      <c r="H1105" s="5"/>
      <c r="I1105" s="5"/>
      <c r="J1105" s="5"/>
    </row>
    <row r="1106" spans="1:10" s="4" customFormat="1" x14ac:dyDescent="0.3">
      <c r="A1106" s="5"/>
      <c r="B1106" s="5"/>
      <c r="C1106" s="5"/>
      <c r="D1106" s="5"/>
      <c r="E1106" s="6"/>
      <c r="F1106" s="5"/>
      <c r="G1106" s="5"/>
      <c r="H1106" s="5"/>
      <c r="I1106" s="5"/>
      <c r="J1106" s="5"/>
    </row>
    <row r="1107" spans="1:10" s="4" customFormat="1" x14ac:dyDescent="0.3">
      <c r="A1107" s="5"/>
      <c r="B1107" s="5"/>
      <c r="C1107" s="5"/>
      <c r="D1107" s="5"/>
      <c r="E1107" s="6"/>
      <c r="F1107" s="5"/>
      <c r="G1107" s="5"/>
      <c r="H1107" s="5"/>
      <c r="I1107" s="5"/>
      <c r="J1107" s="5"/>
    </row>
    <row r="1108" spans="1:10" s="4" customFormat="1" x14ac:dyDescent="0.3">
      <c r="A1108" s="5"/>
      <c r="B1108" s="5"/>
      <c r="C1108" s="5"/>
      <c r="D1108" s="5"/>
      <c r="E1108" s="6"/>
      <c r="F1108" s="5"/>
      <c r="G1108" s="5"/>
      <c r="H1108" s="5"/>
      <c r="I1108" s="5"/>
      <c r="J1108" s="5"/>
    </row>
    <row r="1109" spans="1:10" s="4" customFormat="1" x14ac:dyDescent="0.3">
      <c r="A1109" s="5"/>
      <c r="B1109" s="5"/>
      <c r="C1109" s="5"/>
      <c r="D1109" s="5"/>
      <c r="E1109" s="6"/>
      <c r="F1109" s="5"/>
      <c r="G1109" s="5"/>
      <c r="H1109" s="5"/>
      <c r="I1109" s="5"/>
      <c r="J1109" s="5"/>
    </row>
    <row r="1110" spans="1:10" s="4" customFormat="1" x14ac:dyDescent="0.3">
      <c r="A1110" s="5"/>
      <c r="B1110" s="5"/>
      <c r="C1110" s="5"/>
      <c r="D1110" s="5"/>
      <c r="E1110" s="6"/>
      <c r="F1110" s="5"/>
      <c r="G1110" s="5"/>
      <c r="H1110" s="5"/>
      <c r="I1110" s="5"/>
      <c r="J1110" s="5"/>
    </row>
    <row r="1111" spans="1:10" s="4" customFormat="1" x14ac:dyDescent="0.3">
      <c r="A1111" s="5"/>
      <c r="B1111" s="5"/>
      <c r="C1111" s="5"/>
      <c r="D1111" s="5"/>
      <c r="E1111" s="6"/>
      <c r="F1111" s="5"/>
      <c r="G1111" s="5"/>
      <c r="H1111" s="5"/>
      <c r="I1111" s="5"/>
      <c r="J1111" s="5"/>
    </row>
    <row r="1112" spans="1:10" s="4" customFormat="1" x14ac:dyDescent="0.3">
      <c r="A1112" s="5"/>
      <c r="B1112" s="5"/>
      <c r="C1112" s="5"/>
      <c r="D1112" s="5"/>
      <c r="E1112" s="6"/>
      <c r="F1112" s="5"/>
      <c r="G1112" s="5"/>
      <c r="H1112" s="5"/>
      <c r="I1112" s="5"/>
      <c r="J1112" s="5"/>
    </row>
    <row r="1113" spans="1:10" s="4" customFormat="1" x14ac:dyDescent="0.3">
      <c r="A1113" s="5"/>
      <c r="B1113" s="5"/>
      <c r="C1113" s="5"/>
      <c r="D1113" s="5"/>
      <c r="E1113" s="6"/>
      <c r="F1113" s="5"/>
      <c r="G1113" s="5"/>
      <c r="H1113" s="5"/>
      <c r="I1113" s="5"/>
      <c r="J1113" s="5"/>
    </row>
    <row r="1114" spans="1:10" s="4" customFormat="1" x14ac:dyDescent="0.3">
      <c r="A1114" s="5"/>
      <c r="B1114" s="5"/>
      <c r="C1114" s="5"/>
      <c r="D1114" s="5"/>
      <c r="E1114" s="6"/>
      <c r="F1114" s="5"/>
      <c r="G1114" s="5"/>
      <c r="H1114" s="5"/>
      <c r="I1114" s="5"/>
      <c r="J1114" s="5"/>
    </row>
    <row r="1115" spans="1:10" s="4" customFormat="1" x14ac:dyDescent="0.3">
      <c r="A1115" s="5"/>
      <c r="B1115" s="5"/>
      <c r="C1115" s="5"/>
      <c r="D1115" s="5"/>
      <c r="E1115" s="6"/>
      <c r="F1115" s="5"/>
      <c r="G1115" s="5"/>
      <c r="H1115" s="5"/>
      <c r="I1115" s="5"/>
      <c r="J1115" s="5"/>
    </row>
    <row r="1116" spans="1:10" s="4" customFormat="1" x14ac:dyDescent="0.3">
      <c r="A1116" s="5"/>
      <c r="B1116" s="5"/>
      <c r="C1116" s="5"/>
      <c r="D1116" s="5"/>
      <c r="E1116" s="6"/>
      <c r="F1116" s="5"/>
      <c r="G1116" s="5"/>
      <c r="H1116" s="5"/>
      <c r="I1116" s="5"/>
      <c r="J1116" s="5"/>
    </row>
    <row r="1117" spans="1:10" s="4" customFormat="1" x14ac:dyDescent="0.3">
      <c r="A1117" s="5"/>
      <c r="B1117" s="5"/>
      <c r="C1117" s="5"/>
      <c r="D1117" s="5"/>
      <c r="E1117" s="6"/>
      <c r="F1117" s="5"/>
      <c r="G1117" s="5"/>
      <c r="H1117" s="5"/>
      <c r="I1117" s="5"/>
      <c r="J1117" s="5"/>
    </row>
    <row r="1118" spans="1:10" s="4" customFormat="1" x14ac:dyDescent="0.3">
      <c r="A1118" s="5"/>
      <c r="B1118" s="5"/>
      <c r="C1118" s="5"/>
      <c r="D1118" s="5"/>
      <c r="E1118" s="6"/>
      <c r="F1118" s="5"/>
      <c r="G1118" s="5"/>
      <c r="H1118" s="5"/>
      <c r="I1118" s="5"/>
      <c r="J1118" s="5"/>
    </row>
    <row r="1119" spans="1:10" s="4" customFormat="1" x14ac:dyDescent="0.3">
      <c r="A1119" s="5"/>
      <c r="B1119" s="5"/>
      <c r="C1119" s="5"/>
      <c r="D1119" s="5"/>
      <c r="E1119" s="6"/>
      <c r="F1119" s="5"/>
      <c r="G1119" s="5"/>
      <c r="H1119" s="5"/>
      <c r="I1119" s="5"/>
      <c r="J1119" s="5"/>
    </row>
    <row r="1120" spans="1:10" s="4" customFormat="1" x14ac:dyDescent="0.3">
      <c r="A1120" s="5"/>
      <c r="B1120" s="5"/>
      <c r="C1120" s="5"/>
      <c r="D1120" s="5"/>
      <c r="E1120" s="6"/>
      <c r="F1120" s="5"/>
      <c r="G1120" s="5"/>
      <c r="H1120" s="5"/>
      <c r="I1120" s="5"/>
      <c r="J1120" s="5"/>
    </row>
    <row r="1121" spans="1:10" s="4" customFormat="1" x14ac:dyDescent="0.3">
      <c r="A1121" s="5"/>
      <c r="B1121" s="5"/>
      <c r="C1121" s="5"/>
      <c r="D1121" s="5"/>
      <c r="E1121" s="6"/>
      <c r="F1121" s="5"/>
      <c r="G1121" s="5"/>
      <c r="H1121" s="5"/>
      <c r="I1121" s="5"/>
      <c r="J1121" s="5"/>
    </row>
    <row r="1122" spans="1:10" s="4" customFormat="1" x14ac:dyDescent="0.3">
      <c r="A1122" s="5"/>
      <c r="B1122" s="5"/>
      <c r="C1122" s="5"/>
      <c r="D1122" s="5"/>
      <c r="E1122" s="6"/>
      <c r="F1122" s="5"/>
      <c r="G1122" s="5"/>
      <c r="H1122" s="5"/>
      <c r="I1122" s="5"/>
      <c r="J1122" s="5"/>
    </row>
    <row r="1123" spans="1:10" s="4" customFormat="1" x14ac:dyDescent="0.3">
      <c r="A1123" s="5"/>
      <c r="B1123" s="5"/>
      <c r="C1123" s="5"/>
      <c r="D1123" s="5"/>
      <c r="E1123" s="6"/>
      <c r="F1123" s="5"/>
      <c r="G1123" s="5"/>
      <c r="H1123" s="5"/>
      <c r="I1123" s="5"/>
      <c r="J1123" s="5"/>
    </row>
    <row r="1124" spans="1:10" s="4" customFormat="1" x14ac:dyDescent="0.3">
      <c r="A1124" s="5"/>
      <c r="B1124" s="5"/>
      <c r="C1124" s="5"/>
      <c r="D1124" s="5"/>
      <c r="E1124" s="6"/>
      <c r="F1124" s="5"/>
      <c r="G1124" s="5"/>
      <c r="H1124" s="5"/>
      <c r="I1124" s="5"/>
      <c r="J1124" s="5"/>
    </row>
    <row r="1125" spans="1:10" s="4" customFormat="1" x14ac:dyDescent="0.3">
      <c r="A1125" s="5"/>
      <c r="B1125" s="5"/>
      <c r="C1125" s="5"/>
      <c r="D1125" s="5"/>
      <c r="E1125" s="6"/>
      <c r="F1125" s="5"/>
      <c r="G1125" s="5"/>
      <c r="H1125" s="5"/>
      <c r="I1125" s="5"/>
      <c r="J1125" s="5"/>
    </row>
    <row r="1126" spans="1:10" s="4" customFormat="1" x14ac:dyDescent="0.3">
      <c r="A1126" s="5"/>
      <c r="B1126" s="5"/>
      <c r="C1126" s="5"/>
      <c r="D1126" s="5"/>
      <c r="E1126" s="6"/>
      <c r="F1126" s="5"/>
      <c r="G1126" s="5"/>
      <c r="H1126" s="5"/>
      <c r="I1126" s="5"/>
      <c r="J1126" s="5"/>
    </row>
    <row r="1127" spans="1:10" s="4" customFormat="1" x14ac:dyDescent="0.3">
      <c r="A1127" s="5"/>
      <c r="B1127" s="5"/>
      <c r="C1127" s="5"/>
      <c r="D1127" s="5"/>
      <c r="E1127" s="6"/>
      <c r="F1127" s="5"/>
      <c r="G1127" s="5"/>
      <c r="H1127" s="5"/>
      <c r="I1127" s="5"/>
      <c r="J1127" s="5"/>
    </row>
    <row r="1128" spans="1:10" s="4" customFormat="1" x14ac:dyDescent="0.3">
      <c r="A1128" s="5"/>
      <c r="B1128" s="5"/>
      <c r="C1128" s="5"/>
      <c r="D1128" s="5"/>
      <c r="E1128" s="6"/>
      <c r="F1128" s="5"/>
      <c r="G1128" s="5"/>
      <c r="H1128" s="5"/>
      <c r="I1128" s="5"/>
      <c r="J1128" s="5"/>
    </row>
    <row r="1129" spans="1:10" s="4" customFormat="1" x14ac:dyDescent="0.3">
      <c r="A1129" s="5"/>
      <c r="B1129" s="5"/>
      <c r="C1129" s="5"/>
      <c r="D1129" s="5"/>
      <c r="E1129" s="6"/>
      <c r="F1129" s="5"/>
      <c r="G1129" s="5"/>
      <c r="H1129" s="5"/>
      <c r="I1129" s="5"/>
      <c r="J1129" s="5"/>
    </row>
    <row r="1130" spans="1:10" s="4" customFormat="1" x14ac:dyDescent="0.3">
      <c r="A1130" s="5"/>
      <c r="B1130" s="5"/>
      <c r="C1130" s="5"/>
      <c r="D1130" s="5"/>
      <c r="E1130" s="6"/>
      <c r="F1130" s="5"/>
      <c r="G1130" s="5"/>
      <c r="H1130" s="5"/>
      <c r="I1130" s="5"/>
      <c r="J1130" s="5"/>
    </row>
    <row r="1131" spans="1:10" s="4" customFormat="1" x14ac:dyDescent="0.3">
      <c r="A1131" s="5"/>
      <c r="B1131" s="5"/>
      <c r="C1131" s="5"/>
      <c r="D1131" s="5"/>
      <c r="E1131" s="6"/>
      <c r="F1131" s="5"/>
      <c r="G1131" s="5"/>
      <c r="H1131" s="5"/>
      <c r="I1131" s="5"/>
      <c r="J1131" s="5"/>
    </row>
    <row r="1132" spans="1:10" s="4" customFormat="1" x14ac:dyDescent="0.3">
      <c r="A1132" s="5"/>
      <c r="B1132" s="5"/>
      <c r="C1132" s="5"/>
      <c r="D1132" s="5"/>
      <c r="E1132" s="6"/>
      <c r="F1132" s="5"/>
      <c r="G1132" s="5"/>
      <c r="H1132" s="5"/>
      <c r="I1132" s="5"/>
      <c r="J1132" s="5"/>
    </row>
    <row r="1133" spans="1:10" s="4" customFormat="1" x14ac:dyDescent="0.3">
      <c r="A1133" s="5"/>
      <c r="B1133" s="5"/>
      <c r="C1133" s="5"/>
      <c r="D1133" s="5"/>
      <c r="E1133" s="6"/>
      <c r="F1133" s="5"/>
      <c r="G1133" s="5"/>
      <c r="H1133" s="5"/>
      <c r="I1133" s="5"/>
      <c r="J1133" s="5"/>
    </row>
    <row r="1134" spans="1:10" s="4" customFormat="1" x14ac:dyDescent="0.3">
      <c r="A1134" s="5"/>
      <c r="B1134" s="5"/>
      <c r="C1134" s="5"/>
      <c r="D1134" s="5"/>
      <c r="E1134" s="6"/>
      <c r="F1134" s="5"/>
      <c r="G1134" s="5"/>
      <c r="H1134" s="5"/>
      <c r="I1134" s="5"/>
      <c r="J1134" s="5"/>
    </row>
    <row r="1135" spans="1:10" s="4" customFormat="1" x14ac:dyDescent="0.3">
      <c r="A1135" s="5"/>
      <c r="B1135" s="5"/>
      <c r="C1135" s="5"/>
      <c r="D1135" s="5"/>
      <c r="E1135" s="6"/>
      <c r="F1135" s="5"/>
      <c r="G1135" s="5"/>
      <c r="H1135" s="5"/>
      <c r="I1135" s="5"/>
      <c r="J1135" s="5"/>
    </row>
    <row r="1136" spans="1:10" s="4" customFormat="1" x14ac:dyDescent="0.3">
      <c r="A1136" s="5"/>
      <c r="B1136" s="5"/>
      <c r="C1136" s="5"/>
      <c r="D1136" s="5"/>
      <c r="E1136" s="6"/>
      <c r="F1136" s="5"/>
      <c r="G1136" s="5"/>
      <c r="H1136" s="5"/>
      <c r="I1136" s="5"/>
      <c r="J1136" s="5"/>
    </row>
    <row r="1137" spans="1:10" s="4" customFormat="1" x14ac:dyDescent="0.3">
      <c r="A1137" s="5"/>
      <c r="B1137" s="5"/>
      <c r="C1137" s="5"/>
      <c r="D1137" s="5"/>
      <c r="E1137" s="6"/>
      <c r="F1137" s="5"/>
      <c r="G1137" s="5"/>
      <c r="H1137" s="5"/>
      <c r="I1137" s="5"/>
      <c r="J1137" s="5"/>
    </row>
    <row r="1138" spans="1:10" s="4" customFormat="1" x14ac:dyDescent="0.3">
      <c r="A1138" s="5"/>
      <c r="B1138" s="5"/>
      <c r="C1138" s="5"/>
      <c r="D1138" s="5"/>
      <c r="E1138" s="6"/>
      <c r="F1138" s="5"/>
      <c r="G1138" s="5"/>
      <c r="H1138" s="5"/>
      <c r="I1138" s="5"/>
      <c r="J1138" s="5"/>
    </row>
    <row r="1139" spans="1:10" s="4" customFormat="1" x14ac:dyDescent="0.3">
      <c r="A1139" s="5"/>
      <c r="B1139" s="5"/>
      <c r="C1139" s="5"/>
      <c r="D1139" s="5"/>
      <c r="E1139" s="6"/>
      <c r="F1139" s="5"/>
      <c r="G1139" s="5"/>
      <c r="H1139" s="5"/>
      <c r="I1139" s="5"/>
      <c r="J1139" s="5"/>
    </row>
    <row r="1140" spans="1:10" s="4" customFormat="1" x14ac:dyDescent="0.3">
      <c r="A1140" s="5"/>
      <c r="B1140" s="5"/>
      <c r="C1140" s="5"/>
      <c r="D1140" s="5"/>
      <c r="E1140" s="6"/>
      <c r="F1140" s="5"/>
      <c r="G1140" s="5"/>
      <c r="H1140" s="5"/>
      <c r="I1140" s="5"/>
      <c r="J1140" s="5"/>
    </row>
    <row r="1141" spans="1:10" s="4" customFormat="1" x14ac:dyDescent="0.3">
      <c r="A1141" s="5"/>
      <c r="B1141" s="5"/>
      <c r="C1141" s="5"/>
      <c r="D1141" s="5"/>
      <c r="E1141" s="6"/>
      <c r="F1141" s="5"/>
      <c r="G1141" s="5"/>
      <c r="H1141" s="5"/>
      <c r="I1141" s="5"/>
      <c r="J1141" s="5"/>
    </row>
    <row r="1142" spans="1:10" s="4" customFormat="1" x14ac:dyDescent="0.3">
      <c r="A1142" s="5"/>
      <c r="B1142" s="5"/>
      <c r="C1142" s="5"/>
      <c r="D1142" s="5"/>
      <c r="E1142" s="6"/>
      <c r="F1142" s="5"/>
      <c r="G1142" s="5"/>
      <c r="H1142" s="5"/>
      <c r="I1142" s="5"/>
      <c r="J1142" s="5"/>
    </row>
    <row r="1143" spans="1:10" s="4" customFormat="1" x14ac:dyDescent="0.3">
      <c r="A1143" s="5"/>
      <c r="B1143" s="5"/>
      <c r="C1143" s="5"/>
      <c r="D1143" s="5"/>
      <c r="E1143" s="6"/>
      <c r="F1143" s="5"/>
      <c r="G1143" s="5"/>
      <c r="H1143" s="5"/>
      <c r="I1143" s="5"/>
      <c r="J1143" s="5"/>
    </row>
    <row r="1144" spans="1:10" s="4" customFormat="1" x14ac:dyDescent="0.3">
      <c r="A1144" s="5"/>
      <c r="B1144" s="5"/>
      <c r="C1144" s="5"/>
      <c r="D1144" s="5"/>
      <c r="E1144" s="6"/>
      <c r="F1144" s="5"/>
      <c r="G1144" s="5"/>
      <c r="H1144" s="5"/>
      <c r="I1144" s="5"/>
      <c r="J1144" s="5"/>
    </row>
    <row r="1145" spans="1:10" s="4" customFormat="1" x14ac:dyDescent="0.3">
      <c r="A1145" s="5"/>
      <c r="B1145" s="5"/>
      <c r="C1145" s="5"/>
      <c r="D1145" s="5"/>
      <c r="E1145" s="6"/>
      <c r="F1145" s="5"/>
      <c r="G1145" s="5"/>
      <c r="H1145" s="5"/>
      <c r="I1145" s="5"/>
      <c r="J1145" s="5"/>
    </row>
    <row r="1146" spans="1:10" s="4" customFormat="1" x14ac:dyDescent="0.3">
      <c r="A1146" s="5"/>
      <c r="B1146" s="5"/>
      <c r="C1146" s="5"/>
      <c r="D1146" s="5"/>
      <c r="E1146" s="6"/>
      <c r="F1146" s="5"/>
      <c r="G1146" s="5"/>
      <c r="H1146" s="5"/>
      <c r="I1146" s="5"/>
      <c r="J1146" s="5"/>
    </row>
    <row r="1147" spans="1:10" s="4" customFormat="1" x14ac:dyDescent="0.3">
      <c r="A1147" s="5"/>
      <c r="B1147" s="5"/>
      <c r="C1147" s="5"/>
      <c r="D1147" s="5"/>
      <c r="E1147" s="6"/>
      <c r="F1147" s="5"/>
      <c r="G1147" s="5"/>
      <c r="H1147" s="5"/>
      <c r="I1147" s="5"/>
      <c r="J1147" s="5"/>
    </row>
    <row r="1148" spans="1:10" s="4" customFormat="1" x14ac:dyDescent="0.3">
      <c r="A1148" s="5"/>
      <c r="B1148" s="5"/>
      <c r="C1148" s="5"/>
      <c r="D1148" s="5"/>
      <c r="E1148" s="6"/>
      <c r="F1148" s="5"/>
      <c r="G1148" s="5"/>
      <c r="H1148" s="5"/>
      <c r="I1148" s="5"/>
      <c r="J1148" s="5"/>
    </row>
    <row r="1149" spans="1:10" s="4" customFormat="1" x14ac:dyDescent="0.3">
      <c r="A1149" s="5"/>
      <c r="B1149" s="5"/>
      <c r="C1149" s="5"/>
      <c r="D1149" s="5"/>
      <c r="E1149" s="6"/>
      <c r="F1149" s="5"/>
      <c r="G1149" s="5"/>
      <c r="H1149" s="5"/>
      <c r="I1149" s="5"/>
      <c r="J1149" s="5"/>
    </row>
    <row r="1150" spans="1:10" s="4" customFormat="1" x14ac:dyDescent="0.3">
      <c r="A1150" s="5"/>
      <c r="B1150" s="5"/>
      <c r="C1150" s="5"/>
      <c r="D1150" s="5"/>
      <c r="E1150" s="6"/>
      <c r="F1150" s="5"/>
      <c r="G1150" s="5"/>
      <c r="H1150" s="5"/>
      <c r="I1150" s="5"/>
      <c r="J1150" s="5"/>
    </row>
    <row r="1151" spans="1:10" s="4" customFormat="1" x14ac:dyDescent="0.3">
      <c r="A1151" s="5"/>
      <c r="B1151" s="5"/>
      <c r="C1151" s="5"/>
      <c r="D1151" s="5"/>
      <c r="E1151" s="6"/>
      <c r="F1151" s="5"/>
      <c r="G1151" s="5"/>
      <c r="H1151" s="5"/>
      <c r="I1151" s="5"/>
      <c r="J1151" s="5"/>
    </row>
    <row r="1152" spans="1:10" s="4" customFormat="1" x14ac:dyDescent="0.3">
      <c r="A1152" s="5"/>
      <c r="B1152" s="5"/>
      <c r="C1152" s="5"/>
      <c r="D1152" s="5"/>
      <c r="E1152" s="6"/>
      <c r="F1152" s="5"/>
      <c r="G1152" s="5"/>
      <c r="H1152" s="5"/>
      <c r="I1152" s="5"/>
      <c r="J1152" s="5"/>
    </row>
    <row r="1153" spans="1:10" s="4" customFormat="1" x14ac:dyDescent="0.3">
      <c r="A1153" s="5"/>
      <c r="B1153" s="5"/>
      <c r="C1153" s="5"/>
      <c r="D1153" s="5"/>
      <c r="E1153" s="6"/>
      <c r="F1153" s="5"/>
      <c r="G1153" s="5"/>
      <c r="H1153" s="5"/>
      <c r="I1153" s="5"/>
      <c r="J1153" s="5"/>
    </row>
    <row r="1154" spans="1:10" s="4" customFormat="1" x14ac:dyDescent="0.3">
      <c r="A1154" s="5"/>
      <c r="B1154" s="5"/>
      <c r="C1154" s="5"/>
      <c r="D1154" s="5"/>
      <c r="E1154" s="6"/>
      <c r="F1154" s="5"/>
      <c r="G1154" s="5"/>
      <c r="H1154" s="5"/>
      <c r="I1154" s="5"/>
      <c r="J1154" s="5"/>
    </row>
    <row r="1155" spans="1:10" s="4" customFormat="1" x14ac:dyDescent="0.3">
      <c r="A1155" s="5"/>
      <c r="B1155" s="5"/>
      <c r="C1155" s="5"/>
      <c r="D1155" s="5"/>
      <c r="E1155" s="6"/>
      <c r="F1155" s="5"/>
      <c r="G1155" s="5"/>
      <c r="H1155" s="5"/>
      <c r="I1155" s="5"/>
      <c r="J1155" s="5"/>
    </row>
    <row r="1156" spans="1:10" s="4" customFormat="1" x14ac:dyDescent="0.3">
      <c r="A1156" s="5"/>
      <c r="B1156" s="5"/>
      <c r="C1156" s="5"/>
      <c r="D1156" s="5"/>
      <c r="E1156" s="6"/>
      <c r="F1156" s="5"/>
      <c r="G1156" s="5"/>
      <c r="H1156" s="5"/>
      <c r="I1156" s="5"/>
      <c r="J1156" s="5"/>
    </row>
    <row r="1157" spans="1:10" s="4" customFormat="1" x14ac:dyDescent="0.3">
      <c r="A1157" s="5"/>
      <c r="B1157" s="5"/>
      <c r="C1157" s="5"/>
      <c r="D1157" s="5"/>
      <c r="E1157" s="6"/>
      <c r="F1157" s="5"/>
      <c r="G1157" s="5"/>
      <c r="H1157" s="5"/>
      <c r="I1157" s="5"/>
      <c r="J1157" s="5"/>
    </row>
    <row r="1158" spans="1:10" s="4" customFormat="1" x14ac:dyDescent="0.3">
      <c r="A1158" s="5"/>
      <c r="B1158" s="5"/>
      <c r="C1158" s="5"/>
      <c r="D1158" s="5"/>
      <c r="E1158" s="6"/>
      <c r="F1158" s="5"/>
      <c r="G1158" s="5"/>
      <c r="H1158" s="5"/>
      <c r="I1158" s="5"/>
      <c r="J1158" s="5"/>
    </row>
    <row r="1159" spans="1:10" s="4" customFormat="1" x14ac:dyDescent="0.3">
      <c r="A1159" s="5"/>
      <c r="B1159" s="5"/>
      <c r="C1159" s="5"/>
      <c r="D1159" s="5"/>
      <c r="E1159" s="6"/>
      <c r="F1159" s="5"/>
      <c r="G1159" s="5"/>
      <c r="H1159" s="5"/>
      <c r="I1159" s="5"/>
      <c r="J1159" s="5"/>
    </row>
    <row r="1160" spans="1:10" s="4" customFormat="1" x14ac:dyDescent="0.3">
      <c r="A1160" s="5"/>
      <c r="B1160" s="5"/>
      <c r="C1160" s="5"/>
      <c r="D1160" s="5"/>
      <c r="E1160" s="6"/>
      <c r="F1160" s="5"/>
      <c r="G1160" s="5"/>
      <c r="H1160" s="5"/>
      <c r="I1160" s="5"/>
      <c r="J1160" s="5"/>
    </row>
    <row r="1161" spans="1:10" s="4" customFormat="1" x14ac:dyDescent="0.3">
      <c r="A1161" s="5"/>
      <c r="B1161" s="5"/>
      <c r="C1161" s="5"/>
      <c r="D1161" s="5"/>
      <c r="E1161" s="6"/>
      <c r="F1161" s="5"/>
      <c r="G1161" s="5"/>
      <c r="H1161" s="5"/>
      <c r="I1161" s="5"/>
      <c r="J1161" s="5"/>
    </row>
    <row r="1162" spans="1:10" s="4" customFormat="1" x14ac:dyDescent="0.3">
      <c r="A1162" s="5"/>
      <c r="B1162" s="5"/>
      <c r="C1162" s="5"/>
      <c r="D1162" s="5"/>
      <c r="E1162" s="6"/>
      <c r="F1162" s="5"/>
      <c r="G1162" s="5"/>
      <c r="H1162" s="5"/>
      <c r="I1162" s="5"/>
      <c r="J1162" s="5"/>
    </row>
    <row r="1163" spans="1:10" s="4" customFormat="1" x14ac:dyDescent="0.3">
      <c r="A1163" s="5"/>
      <c r="B1163" s="5"/>
      <c r="C1163" s="5"/>
      <c r="D1163" s="5"/>
      <c r="E1163" s="6"/>
      <c r="F1163" s="5"/>
      <c r="G1163" s="5"/>
      <c r="H1163" s="5"/>
      <c r="I1163" s="5"/>
      <c r="J1163" s="5"/>
    </row>
    <row r="1164" spans="1:10" s="4" customFormat="1" x14ac:dyDescent="0.3">
      <c r="A1164" s="5"/>
      <c r="B1164" s="5"/>
      <c r="C1164" s="5"/>
      <c r="D1164" s="5"/>
      <c r="E1164" s="6"/>
      <c r="F1164" s="5"/>
      <c r="G1164" s="5"/>
      <c r="H1164" s="5"/>
      <c r="I1164" s="5"/>
      <c r="J1164" s="5"/>
    </row>
    <row r="1165" spans="1:10" s="4" customFormat="1" x14ac:dyDescent="0.3">
      <c r="A1165" s="5"/>
      <c r="B1165" s="5"/>
      <c r="C1165" s="5"/>
      <c r="D1165" s="5"/>
      <c r="E1165" s="6"/>
      <c r="F1165" s="5"/>
      <c r="G1165" s="5"/>
      <c r="H1165" s="5"/>
      <c r="I1165" s="5"/>
      <c r="J1165" s="5"/>
    </row>
    <row r="1166" spans="1:10" s="4" customFormat="1" x14ac:dyDescent="0.3">
      <c r="A1166" s="5"/>
      <c r="B1166" s="5"/>
      <c r="C1166" s="5"/>
      <c r="D1166" s="5"/>
      <c r="E1166" s="6"/>
      <c r="F1166" s="5"/>
      <c r="G1166" s="5"/>
      <c r="H1166" s="5"/>
      <c r="I1166" s="5"/>
      <c r="J1166" s="5"/>
    </row>
    <row r="1167" spans="1:10" s="4" customFormat="1" x14ac:dyDescent="0.3">
      <c r="A1167" s="5"/>
      <c r="B1167" s="5"/>
      <c r="C1167" s="5"/>
      <c r="D1167" s="5"/>
      <c r="E1167" s="6"/>
      <c r="F1167" s="5"/>
      <c r="G1167" s="5"/>
      <c r="H1167" s="5"/>
      <c r="I1167" s="5"/>
      <c r="J1167" s="5"/>
    </row>
    <row r="1168" spans="1:10" s="4" customFormat="1" x14ac:dyDescent="0.3">
      <c r="A1168" s="5"/>
      <c r="B1168" s="5"/>
      <c r="C1168" s="5"/>
      <c r="D1168" s="5"/>
      <c r="E1168" s="6"/>
      <c r="F1168" s="5"/>
      <c r="G1168" s="5"/>
      <c r="H1168" s="5"/>
      <c r="I1168" s="5"/>
      <c r="J1168" s="5"/>
    </row>
    <row r="1169" spans="1:10" s="4" customFormat="1" x14ac:dyDescent="0.3">
      <c r="A1169" s="5"/>
      <c r="B1169" s="5"/>
      <c r="C1169" s="5"/>
      <c r="D1169" s="5"/>
      <c r="E1169" s="6"/>
      <c r="F1169" s="5"/>
      <c r="G1169" s="5"/>
      <c r="H1169" s="5"/>
      <c r="I1169" s="5"/>
      <c r="J1169" s="5"/>
    </row>
    <row r="1170" spans="1:10" s="4" customFormat="1" x14ac:dyDescent="0.3">
      <c r="A1170" s="5"/>
      <c r="B1170" s="5"/>
      <c r="C1170" s="5"/>
      <c r="D1170" s="5"/>
      <c r="E1170" s="6"/>
      <c r="F1170" s="5"/>
      <c r="G1170" s="5"/>
      <c r="H1170" s="5"/>
      <c r="I1170" s="5"/>
      <c r="J1170" s="5"/>
    </row>
    <row r="1171" spans="1:10" s="4" customFormat="1" x14ac:dyDescent="0.3">
      <c r="A1171" s="5"/>
      <c r="B1171" s="5"/>
      <c r="C1171" s="5"/>
      <c r="D1171" s="5"/>
      <c r="E1171" s="6"/>
      <c r="F1171" s="5"/>
      <c r="G1171" s="5"/>
      <c r="H1171" s="5"/>
      <c r="I1171" s="5"/>
      <c r="J1171" s="5"/>
    </row>
    <row r="1172" spans="1:10" s="4" customFormat="1" x14ac:dyDescent="0.3">
      <c r="A1172" s="5"/>
      <c r="B1172" s="5"/>
      <c r="C1172" s="5"/>
      <c r="D1172" s="5"/>
      <c r="E1172" s="6"/>
      <c r="F1172" s="5"/>
      <c r="G1172" s="5"/>
      <c r="H1172" s="5"/>
      <c r="I1172" s="5"/>
      <c r="J1172" s="5"/>
    </row>
    <row r="1173" spans="1:10" s="4" customFormat="1" x14ac:dyDescent="0.3">
      <c r="A1173" s="5"/>
      <c r="B1173" s="5"/>
      <c r="C1173" s="5"/>
      <c r="D1173" s="5"/>
      <c r="E1173" s="6"/>
      <c r="F1173" s="5"/>
      <c r="G1173" s="5"/>
      <c r="H1173" s="5"/>
      <c r="I1173" s="5"/>
      <c r="J1173" s="5"/>
    </row>
    <row r="1174" spans="1:10" s="4" customFormat="1" x14ac:dyDescent="0.3">
      <c r="A1174" s="5"/>
      <c r="B1174" s="5"/>
      <c r="C1174" s="5"/>
      <c r="D1174" s="5"/>
      <c r="E1174" s="6"/>
      <c r="F1174" s="5"/>
      <c r="G1174" s="5"/>
      <c r="H1174" s="5"/>
      <c r="I1174" s="5"/>
      <c r="J1174" s="5"/>
    </row>
    <row r="1175" spans="1:10" s="4" customFormat="1" x14ac:dyDescent="0.3">
      <c r="A1175" s="5"/>
      <c r="B1175" s="5"/>
      <c r="C1175" s="5"/>
      <c r="D1175" s="5"/>
      <c r="E1175" s="6"/>
      <c r="F1175" s="5"/>
      <c r="G1175" s="5"/>
      <c r="H1175" s="5"/>
      <c r="I1175" s="5"/>
      <c r="J1175" s="5"/>
    </row>
    <row r="1176" spans="1:10" s="4" customFormat="1" x14ac:dyDescent="0.3">
      <c r="A1176" s="5"/>
      <c r="B1176" s="5"/>
      <c r="C1176" s="5"/>
      <c r="D1176" s="5"/>
      <c r="E1176" s="6"/>
      <c r="F1176" s="5"/>
      <c r="G1176" s="5"/>
      <c r="H1176" s="5"/>
      <c r="I1176" s="5"/>
      <c r="J1176" s="5"/>
    </row>
    <row r="1177" spans="1:10" s="4" customFormat="1" x14ac:dyDescent="0.3">
      <c r="A1177" s="5"/>
      <c r="B1177" s="5"/>
      <c r="C1177" s="5"/>
      <c r="D1177" s="5"/>
      <c r="E1177" s="6"/>
      <c r="F1177" s="5"/>
      <c r="G1177" s="5"/>
      <c r="H1177" s="5"/>
      <c r="I1177" s="5"/>
      <c r="J1177" s="5"/>
    </row>
    <row r="1178" spans="1:10" s="4" customFormat="1" x14ac:dyDescent="0.3">
      <c r="A1178" s="5"/>
      <c r="B1178" s="5"/>
      <c r="C1178" s="5"/>
      <c r="D1178" s="5"/>
      <c r="E1178" s="6"/>
      <c r="F1178" s="5"/>
      <c r="G1178" s="5"/>
      <c r="H1178" s="5"/>
      <c r="I1178" s="5"/>
      <c r="J1178" s="5"/>
    </row>
    <row r="1179" spans="1:10" s="4" customFormat="1" x14ac:dyDescent="0.3">
      <c r="A1179" s="5"/>
      <c r="B1179" s="5"/>
      <c r="C1179" s="5"/>
      <c r="D1179" s="5"/>
      <c r="E1179" s="6"/>
      <c r="F1179" s="5"/>
      <c r="G1179" s="5"/>
      <c r="H1179" s="5"/>
      <c r="I1179" s="5"/>
      <c r="J1179" s="5"/>
    </row>
    <row r="1180" spans="1:10" s="4" customFormat="1" x14ac:dyDescent="0.3">
      <c r="A1180" s="5"/>
      <c r="B1180" s="5"/>
      <c r="C1180" s="5"/>
      <c r="D1180" s="5"/>
      <c r="E1180" s="6"/>
      <c r="F1180" s="5"/>
      <c r="G1180" s="5"/>
      <c r="H1180" s="5"/>
      <c r="I1180" s="5"/>
      <c r="J1180" s="5"/>
    </row>
    <row r="1181" spans="1:10" s="4" customFormat="1" x14ac:dyDescent="0.3">
      <c r="A1181" s="5"/>
      <c r="B1181" s="5"/>
      <c r="C1181" s="5"/>
      <c r="D1181" s="5"/>
      <c r="E1181" s="6"/>
      <c r="F1181" s="5"/>
      <c r="G1181" s="5"/>
      <c r="H1181" s="5"/>
      <c r="I1181" s="5"/>
      <c r="J1181" s="5"/>
    </row>
    <row r="1182" spans="1:10" s="4" customFormat="1" x14ac:dyDescent="0.3">
      <c r="A1182" s="5"/>
      <c r="B1182" s="5"/>
      <c r="C1182" s="5"/>
      <c r="D1182" s="5"/>
      <c r="E1182" s="6"/>
      <c r="F1182" s="5"/>
      <c r="G1182" s="5"/>
      <c r="H1182" s="5"/>
      <c r="I1182" s="5"/>
      <c r="J1182" s="5"/>
    </row>
    <row r="1183" spans="1:10" s="4" customFormat="1" x14ac:dyDescent="0.3">
      <c r="A1183" s="5"/>
      <c r="B1183" s="5"/>
      <c r="C1183" s="5"/>
      <c r="D1183" s="5"/>
      <c r="E1183" s="6"/>
      <c r="F1183" s="5"/>
      <c r="G1183" s="5"/>
      <c r="H1183" s="5"/>
      <c r="I1183" s="5"/>
      <c r="J1183" s="5"/>
    </row>
    <row r="1184" spans="1:10" s="4" customFormat="1" x14ac:dyDescent="0.3">
      <c r="A1184" s="5"/>
      <c r="B1184" s="5"/>
      <c r="C1184" s="5"/>
      <c r="D1184" s="5"/>
      <c r="E1184" s="6"/>
      <c r="F1184" s="5"/>
      <c r="G1184" s="5"/>
      <c r="H1184" s="5"/>
      <c r="I1184" s="5"/>
      <c r="J1184" s="5"/>
    </row>
    <row r="1185" spans="1:10" s="4" customFormat="1" x14ac:dyDescent="0.3">
      <c r="A1185" s="5"/>
      <c r="B1185" s="5"/>
      <c r="C1185" s="5"/>
      <c r="D1185" s="5"/>
      <c r="E1185" s="6"/>
      <c r="F1185" s="5"/>
      <c r="G1185" s="5"/>
      <c r="H1185" s="5"/>
      <c r="I1185" s="5"/>
      <c r="J1185" s="5"/>
    </row>
    <row r="1186" spans="1:10" s="4" customFormat="1" x14ac:dyDescent="0.3">
      <c r="A1186" s="5"/>
      <c r="B1186" s="5"/>
      <c r="C1186" s="5"/>
      <c r="D1186" s="5"/>
      <c r="E1186" s="6"/>
      <c r="F1186" s="5"/>
      <c r="G1186" s="5"/>
      <c r="H1186" s="5"/>
      <c r="I1186" s="5"/>
      <c r="J1186" s="5"/>
    </row>
    <row r="1187" spans="1:10" s="4" customFormat="1" x14ac:dyDescent="0.3">
      <c r="A1187" s="5"/>
      <c r="B1187" s="5"/>
      <c r="C1187" s="5"/>
      <c r="D1187" s="5"/>
      <c r="E1187" s="6"/>
      <c r="F1187" s="5"/>
      <c r="G1187" s="5"/>
      <c r="H1187" s="5"/>
      <c r="I1187" s="5"/>
      <c r="J1187" s="5"/>
    </row>
    <row r="1188" spans="1:10" s="4" customFormat="1" x14ac:dyDescent="0.3">
      <c r="A1188" s="5"/>
      <c r="B1188" s="5"/>
      <c r="C1188" s="5"/>
      <c r="D1188" s="5"/>
      <c r="E1188" s="6"/>
      <c r="F1188" s="5"/>
      <c r="G1188" s="5"/>
      <c r="H1188" s="5"/>
      <c r="I1188" s="5"/>
      <c r="J1188" s="5"/>
    </row>
    <row r="1189" spans="1:10" s="4" customFormat="1" x14ac:dyDescent="0.3">
      <c r="A1189" s="5"/>
      <c r="B1189" s="5"/>
      <c r="C1189" s="5"/>
      <c r="D1189" s="5"/>
      <c r="E1189" s="6"/>
      <c r="F1189" s="5"/>
      <c r="G1189" s="5"/>
      <c r="H1189" s="5"/>
      <c r="I1189" s="5"/>
      <c r="J1189" s="5"/>
    </row>
    <row r="1190" spans="1:10" s="4" customFormat="1" x14ac:dyDescent="0.3">
      <c r="A1190" s="5"/>
      <c r="B1190" s="5"/>
      <c r="C1190" s="5"/>
      <c r="D1190" s="5"/>
      <c r="E1190" s="6"/>
      <c r="F1190" s="5"/>
      <c r="G1190" s="5"/>
      <c r="H1190" s="5"/>
      <c r="I1190" s="5"/>
      <c r="J1190" s="5"/>
    </row>
    <row r="1191" spans="1:10" s="4" customFormat="1" x14ac:dyDescent="0.3">
      <c r="A1191" s="5"/>
      <c r="B1191" s="5"/>
      <c r="C1191" s="5"/>
      <c r="D1191" s="5"/>
      <c r="E1191" s="6"/>
      <c r="F1191" s="5"/>
      <c r="G1191" s="5"/>
      <c r="H1191" s="5"/>
      <c r="I1191" s="5"/>
      <c r="J1191" s="5"/>
    </row>
    <row r="1192" spans="1:10" s="4" customFormat="1" x14ac:dyDescent="0.3">
      <c r="A1192" s="5"/>
      <c r="B1192" s="5"/>
      <c r="C1192" s="5"/>
      <c r="D1192" s="5"/>
      <c r="E1192" s="6"/>
      <c r="F1192" s="5"/>
      <c r="G1192" s="5"/>
      <c r="H1192" s="5"/>
      <c r="I1192" s="5"/>
      <c r="J1192" s="5"/>
    </row>
    <row r="1193" spans="1:10" s="4" customFormat="1" x14ac:dyDescent="0.3">
      <c r="A1193" s="5"/>
      <c r="B1193" s="5"/>
      <c r="C1193" s="5"/>
      <c r="D1193" s="5"/>
      <c r="E1193" s="6"/>
      <c r="F1193" s="5"/>
      <c r="G1193" s="5"/>
      <c r="H1193" s="5"/>
      <c r="I1193" s="5"/>
      <c r="J1193" s="5"/>
    </row>
    <row r="1194" spans="1:10" s="4" customFormat="1" x14ac:dyDescent="0.3">
      <c r="A1194" s="5"/>
      <c r="B1194" s="5"/>
      <c r="C1194" s="5"/>
      <c r="D1194" s="5"/>
      <c r="E1194" s="6"/>
      <c r="F1194" s="5"/>
      <c r="G1194" s="5"/>
      <c r="H1194" s="5"/>
      <c r="I1194" s="5"/>
      <c r="J1194" s="5"/>
    </row>
    <row r="1195" spans="1:10" s="4" customFormat="1" x14ac:dyDescent="0.3">
      <c r="A1195" s="5"/>
      <c r="B1195" s="5"/>
      <c r="C1195" s="5"/>
      <c r="D1195" s="5"/>
      <c r="E1195" s="6"/>
      <c r="F1195" s="5"/>
      <c r="G1195" s="5"/>
      <c r="H1195" s="5"/>
      <c r="I1195" s="5"/>
      <c r="J1195" s="5"/>
    </row>
    <row r="1196" spans="1:10" s="4" customFormat="1" x14ac:dyDescent="0.3">
      <c r="A1196" s="5"/>
      <c r="B1196" s="5"/>
      <c r="C1196" s="5"/>
      <c r="D1196" s="5"/>
      <c r="E1196" s="6"/>
      <c r="F1196" s="5"/>
      <c r="G1196" s="5"/>
      <c r="H1196" s="5"/>
      <c r="I1196" s="5"/>
      <c r="J1196" s="5"/>
    </row>
    <row r="1197" spans="1:10" s="4" customFormat="1" x14ac:dyDescent="0.3">
      <c r="A1197" s="5"/>
      <c r="B1197" s="5"/>
      <c r="C1197" s="5"/>
      <c r="D1197" s="5"/>
      <c r="E1197" s="6"/>
      <c r="F1197" s="5"/>
      <c r="G1197" s="5"/>
      <c r="H1197" s="5"/>
      <c r="I1197" s="5"/>
      <c r="J1197" s="5"/>
    </row>
    <row r="1198" spans="1:10" s="4" customFormat="1" x14ac:dyDescent="0.3">
      <c r="A1198" s="5"/>
      <c r="B1198" s="5"/>
      <c r="C1198" s="5"/>
      <c r="D1198" s="5"/>
      <c r="E1198" s="6"/>
      <c r="F1198" s="5"/>
      <c r="G1198" s="5"/>
      <c r="H1198" s="5"/>
      <c r="I1198" s="5"/>
      <c r="J1198" s="5"/>
    </row>
    <row r="1199" spans="1:10" s="4" customFormat="1" x14ac:dyDescent="0.3">
      <c r="A1199" s="5"/>
      <c r="B1199" s="5"/>
      <c r="C1199" s="5"/>
      <c r="D1199" s="5"/>
      <c r="E1199" s="6"/>
      <c r="F1199" s="5"/>
      <c r="G1199" s="5"/>
      <c r="H1199" s="5"/>
      <c r="I1199" s="5"/>
      <c r="J1199" s="5"/>
    </row>
    <row r="1200" spans="1:10" s="4" customFormat="1" x14ac:dyDescent="0.3">
      <c r="A1200" s="5"/>
      <c r="B1200" s="5"/>
      <c r="C1200" s="5"/>
      <c r="D1200" s="5"/>
      <c r="E1200" s="6"/>
      <c r="F1200" s="5"/>
      <c r="G1200" s="5"/>
      <c r="H1200" s="5"/>
      <c r="I1200" s="5"/>
      <c r="J1200" s="5"/>
    </row>
    <row r="1201" spans="1:10" s="4" customFormat="1" x14ac:dyDescent="0.3">
      <c r="A1201" s="5"/>
      <c r="B1201" s="5"/>
      <c r="C1201" s="5"/>
      <c r="D1201" s="5"/>
      <c r="E1201" s="6"/>
      <c r="F1201" s="5"/>
      <c r="G1201" s="5"/>
      <c r="H1201" s="5"/>
      <c r="I1201" s="5"/>
      <c r="J1201" s="5"/>
    </row>
    <row r="1202" spans="1:10" s="4" customFormat="1" x14ac:dyDescent="0.3">
      <c r="A1202" s="5"/>
      <c r="B1202" s="5"/>
      <c r="C1202" s="5"/>
      <c r="D1202" s="5"/>
      <c r="E1202" s="6"/>
      <c r="F1202" s="5"/>
      <c r="G1202" s="5"/>
      <c r="H1202" s="5"/>
      <c r="I1202" s="5"/>
      <c r="J1202" s="5"/>
    </row>
    <row r="1203" spans="1:10" s="4" customFormat="1" x14ac:dyDescent="0.3">
      <c r="A1203" s="5"/>
      <c r="B1203" s="5"/>
      <c r="C1203" s="5"/>
      <c r="D1203" s="5"/>
      <c r="E1203" s="6"/>
      <c r="F1203" s="5"/>
      <c r="G1203" s="5"/>
      <c r="H1203" s="5"/>
      <c r="I1203" s="5"/>
      <c r="J1203" s="5"/>
    </row>
    <row r="1204" spans="1:10" s="4" customFormat="1" x14ac:dyDescent="0.3">
      <c r="A1204" s="5"/>
      <c r="B1204" s="5"/>
      <c r="C1204" s="5"/>
      <c r="D1204" s="5"/>
      <c r="E1204" s="6"/>
      <c r="F1204" s="5"/>
      <c r="G1204" s="5"/>
      <c r="H1204" s="5"/>
      <c r="I1204" s="5"/>
      <c r="J1204" s="5"/>
    </row>
    <row r="1205" spans="1:10" s="4" customFormat="1" x14ac:dyDescent="0.3">
      <c r="A1205" s="5"/>
      <c r="B1205" s="5"/>
      <c r="C1205" s="5"/>
      <c r="D1205" s="5"/>
      <c r="E1205" s="6"/>
      <c r="F1205" s="5"/>
      <c r="G1205" s="5"/>
      <c r="H1205" s="5"/>
      <c r="I1205" s="5"/>
      <c r="J1205" s="5"/>
    </row>
    <row r="1206" spans="1:10" s="4" customFormat="1" x14ac:dyDescent="0.3">
      <c r="A1206" s="5"/>
      <c r="B1206" s="5"/>
      <c r="C1206" s="5"/>
      <c r="D1206" s="5"/>
      <c r="E1206" s="6"/>
      <c r="F1206" s="5"/>
      <c r="G1206" s="5"/>
      <c r="H1206" s="5"/>
      <c r="I1206" s="5"/>
      <c r="J1206" s="5"/>
    </row>
    <row r="1207" spans="1:10" s="4" customFormat="1" x14ac:dyDescent="0.3">
      <c r="A1207" s="5"/>
      <c r="B1207" s="5"/>
      <c r="C1207" s="5"/>
      <c r="D1207" s="5"/>
      <c r="E1207" s="6"/>
      <c r="F1207" s="5"/>
      <c r="G1207" s="5"/>
      <c r="H1207" s="5"/>
      <c r="I1207" s="5"/>
      <c r="J1207" s="5"/>
    </row>
    <row r="1208" spans="1:10" s="4" customFormat="1" x14ac:dyDescent="0.3">
      <c r="A1208" s="5"/>
      <c r="B1208" s="5"/>
      <c r="C1208" s="5"/>
      <c r="D1208" s="5"/>
      <c r="E1208" s="6"/>
      <c r="F1208" s="5"/>
      <c r="G1208" s="5"/>
      <c r="H1208" s="5"/>
      <c r="I1208" s="5"/>
      <c r="J1208" s="5"/>
    </row>
    <row r="1209" spans="1:10" s="4" customFormat="1" x14ac:dyDescent="0.3">
      <c r="A1209" s="5"/>
      <c r="B1209" s="5"/>
      <c r="C1209" s="5"/>
      <c r="D1209" s="5"/>
      <c r="E1209" s="6"/>
      <c r="F1209" s="5"/>
      <c r="G1209" s="5"/>
      <c r="H1209" s="5"/>
      <c r="I1209" s="5"/>
      <c r="J1209" s="5"/>
    </row>
    <row r="1210" spans="1:10" s="4" customFormat="1" x14ac:dyDescent="0.3">
      <c r="A1210" s="5"/>
      <c r="B1210" s="5"/>
      <c r="C1210" s="5"/>
      <c r="D1210" s="5"/>
      <c r="E1210" s="6"/>
      <c r="F1210" s="5"/>
      <c r="G1210" s="5"/>
      <c r="H1210" s="5"/>
      <c r="I1210" s="5"/>
      <c r="J1210" s="5"/>
    </row>
    <row r="1211" spans="1:10" s="4" customFormat="1" x14ac:dyDescent="0.3">
      <c r="A1211" s="5"/>
      <c r="B1211" s="5"/>
      <c r="C1211" s="5"/>
      <c r="D1211" s="5"/>
      <c r="E1211" s="6"/>
      <c r="F1211" s="5"/>
      <c r="G1211" s="5"/>
      <c r="H1211" s="5"/>
      <c r="I1211" s="5"/>
      <c r="J1211" s="5"/>
    </row>
    <row r="1212" spans="1:10" s="4" customFormat="1" x14ac:dyDescent="0.3">
      <c r="A1212" s="5"/>
      <c r="B1212" s="5"/>
      <c r="C1212" s="5"/>
      <c r="D1212" s="5"/>
      <c r="E1212" s="6"/>
      <c r="F1212" s="5"/>
      <c r="G1212" s="5"/>
      <c r="H1212" s="5"/>
      <c r="I1212" s="5"/>
      <c r="J1212" s="5"/>
    </row>
    <row r="1213" spans="1:10" s="4" customFormat="1" x14ac:dyDescent="0.3">
      <c r="A1213" s="5"/>
      <c r="B1213" s="5"/>
      <c r="C1213" s="5"/>
      <c r="D1213" s="5"/>
      <c r="E1213" s="6"/>
      <c r="F1213" s="5"/>
      <c r="G1213" s="5"/>
      <c r="H1213" s="5"/>
      <c r="I1213" s="5"/>
      <c r="J1213" s="5"/>
    </row>
    <row r="1214" spans="1:10" s="4" customFormat="1" x14ac:dyDescent="0.3">
      <c r="A1214" s="5"/>
      <c r="B1214" s="5"/>
      <c r="C1214" s="5"/>
      <c r="D1214" s="5"/>
      <c r="E1214" s="6"/>
      <c r="F1214" s="5"/>
      <c r="G1214" s="5"/>
      <c r="H1214" s="5"/>
      <c r="I1214" s="5"/>
      <c r="J1214" s="5"/>
    </row>
    <row r="1215" spans="1:10" s="4" customFormat="1" x14ac:dyDescent="0.3">
      <c r="A1215" s="5"/>
      <c r="B1215" s="5"/>
      <c r="C1215" s="5"/>
      <c r="D1215" s="5"/>
      <c r="E1215" s="6"/>
      <c r="F1215" s="5"/>
      <c r="G1215" s="5"/>
      <c r="H1215" s="5"/>
      <c r="I1215" s="5"/>
      <c r="J1215" s="5"/>
    </row>
    <row r="1216" spans="1:10" s="4" customFormat="1" x14ac:dyDescent="0.3">
      <c r="A1216" s="5"/>
      <c r="B1216" s="5"/>
      <c r="C1216" s="5"/>
      <c r="D1216" s="5"/>
      <c r="E1216" s="6"/>
      <c r="F1216" s="5"/>
      <c r="G1216" s="5"/>
      <c r="H1216" s="5"/>
      <c r="I1216" s="5"/>
      <c r="J1216" s="5"/>
    </row>
    <row r="1217" spans="1:10" s="4" customFormat="1" x14ac:dyDescent="0.3">
      <c r="A1217" s="5"/>
      <c r="B1217" s="5"/>
      <c r="C1217" s="5"/>
      <c r="D1217" s="5"/>
      <c r="E1217" s="6"/>
      <c r="F1217" s="5"/>
      <c r="G1217" s="5"/>
      <c r="H1217" s="5"/>
      <c r="I1217" s="5"/>
      <c r="J1217" s="5"/>
    </row>
    <row r="1218" spans="1:10" s="4" customFormat="1" x14ac:dyDescent="0.3">
      <c r="A1218" s="5"/>
      <c r="B1218" s="5"/>
      <c r="C1218" s="5"/>
      <c r="D1218" s="5"/>
      <c r="E1218" s="6"/>
      <c r="F1218" s="5"/>
      <c r="G1218" s="5"/>
      <c r="H1218" s="5"/>
      <c r="I1218" s="5"/>
      <c r="J1218" s="5"/>
    </row>
    <row r="1219" spans="1:10" s="4" customFormat="1" x14ac:dyDescent="0.3">
      <c r="A1219" s="5"/>
      <c r="B1219" s="5"/>
      <c r="C1219" s="5"/>
      <c r="D1219" s="5"/>
      <c r="E1219" s="6"/>
      <c r="F1219" s="5"/>
      <c r="G1219" s="5"/>
      <c r="H1219" s="5"/>
      <c r="I1219" s="5"/>
      <c r="J1219" s="5"/>
    </row>
    <row r="1220" spans="1:10" s="4" customFormat="1" x14ac:dyDescent="0.3">
      <c r="A1220" s="5"/>
      <c r="B1220" s="5"/>
      <c r="C1220" s="5"/>
      <c r="D1220" s="5"/>
      <c r="E1220" s="6"/>
      <c r="F1220" s="5"/>
      <c r="G1220" s="5"/>
      <c r="H1220" s="5"/>
      <c r="I1220" s="5"/>
      <c r="J1220" s="5"/>
    </row>
    <row r="1221" spans="1:10" s="4" customFormat="1" x14ac:dyDescent="0.3">
      <c r="A1221" s="5"/>
      <c r="B1221" s="5"/>
      <c r="C1221" s="5"/>
      <c r="D1221" s="5"/>
      <c r="E1221" s="6"/>
      <c r="F1221" s="5"/>
      <c r="G1221" s="5"/>
      <c r="H1221" s="5"/>
      <c r="I1221" s="5"/>
      <c r="J1221" s="5"/>
    </row>
    <row r="1222" spans="1:10" s="4" customFormat="1" x14ac:dyDescent="0.3">
      <c r="A1222" s="5"/>
      <c r="B1222" s="5"/>
      <c r="C1222" s="5"/>
      <c r="D1222" s="5"/>
      <c r="E1222" s="6"/>
      <c r="F1222" s="5"/>
      <c r="G1222" s="5"/>
      <c r="H1222" s="5"/>
      <c r="I1222" s="5"/>
      <c r="J1222" s="5"/>
    </row>
    <row r="1223" spans="1:10" s="4" customFormat="1" x14ac:dyDescent="0.3">
      <c r="A1223" s="5"/>
      <c r="B1223" s="5"/>
      <c r="C1223" s="5"/>
      <c r="D1223" s="5"/>
      <c r="E1223" s="6"/>
      <c r="F1223" s="5"/>
      <c r="G1223" s="5"/>
      <c r="H1223" s="5"/>
      <c r="I1223" s="5"/>
      <c r="J1223" s="5"/>
    </row>
    <row r="1224" spans="1:10" s="4" customFormat="1" x14ac:dyDescent="0.3">
      <c r="A1224" s="5"/>
      <c r="B1224" s="5"/>
      <c r="C1224" s="5"/>
      <c r="D1224" s="5"/>
      <c r="E1224" s="6"/>
      <c r="F1224" s="5"/>
      <c r="G1224" s="5"/>
      <c r="H1224" s="5"/>
      <c r="I1224" s="5"/>
      <c r="J1224" s="5"/>
    </row>
    <row r="1225" spans="1:10" s="4" customFormat="1" x14ac:dyDescent="0.3">
      <c r="A1225" s="5"/>
      <c r="B1225" s="5"/>
      <c r="C1225" s="5"/>
      <c r="D1225" s="5"/>
      <c r="E1225" s="6"/>
      <c r="F1225" s="5"/>
      <c r="G1225" s="5"/>
      <c r="H1225" s="5"/>
      <c r="I1225" s="5"/>
      <c r="J1225" s="5"/>
    </row>
    <row r="1226" spans="1:10" s="4" customFormat="1" x14ac:dyDescent="0.3">
      <c r="A1226" s="5"/>
      <c r="B1226" s="5"/>
      <c r="C1226" s="5"/>
      <c r="D1226" s="5"/>
      <c r="E1226" s="6"/>
      <c r="F1226" s="5"/>
      <c r="G1226" s="5"/>
      <c r="H1226" s="5"/>
      <c r="I1226" s="5"/>
      <c r="J1226" s="5"/>
    </row>
    <row r="1227" spans="1:10" s="4" customFormat="1" x14ac:dyDescent="0.3">
      <c r="A1227" s="5"/>
      <c r="B1227" s="5"/>
      <c r="C1227" s="5"/>
      <c r="D1227" s="5"/>
      <c r="E1227" s="6"/>
      <c r="F1227" s="5"/>
      <c r="G1227" s="5"/>
      <c r="H1227" s="5"/>
      <c r="I1227" s="5"/>
      <c r="J1227" s="5"/>
    </row>
    <row r="1228" spans="1:10" s="4" customFormat="1" x14ac:dyDescent="0.3">
      <c r="A1228" s="5"/>
      <c r="B1228" s="5"/>
      <c r="C1228" s="5"/>
      <c r="D1228" s="5"/>
      <c r="E1228" s="6"/>
      <c r="F1228" s="5"/>
      <c r="G1228" s="5"/>
      <c r="H1228" s="5"/>
      <c r="I1228" s="5"/>
      <c r="J1228" s="5"/>
    </row>
    <row r="1229" spans="1:10" s="4" customFormat="1" x14ac:dyDescent="0.3">
      <c r="A1229" s="5"/>
      <c r="B1229" s="5"/>
      <c r="C1229" s="5"/>
      <c r="D1229" s="5"/>
      <c r="E1229" s="6"/>
      <c r="F1229" s="5"/>
      <c r="G1229" s="5"/>
      <c r="H1229" s="5"/>
      <c r="I1229" s="5"/>
      <c r="J1229" s="5"/>
    </row>
    <row r="1230" spans="1:10" s="4" customFormat="1" x14ac:dyDescent="0.3">
      <c r="A1230" s="5"/>
      <c r="B1230" s="5"/>
      <c r="C1230" s="5"/>
      <c r="D1230" s="5"/>
      <c r="E1230" s="6"/>
      <c r="F1230" s="5"/>
      <c r="G1230" s="5"/>
      <c r="H1230" s="5"/>
      <c r="I1230" s="5"/>
      <c r="J1230" s="5"/>
    </row>
    <row r="1231" spans="1:10" s="4" customFormat="1" x14ac:dyDescent="0.3">
      <c r="A1231" s="5"/>
      <c r="B1231" s="5"/>
      <c r="C1231" s="5"/>
      <c r="D1231" s="5"/>
      <c r="E1231" s="6"/>
      <c r="F1231" s="5"/>
      <c r="G1231" s="5"/>
      <c r="H1231" s="5"/>
      <c r="I1231" s="5"/>
      <c r="J1231" s="5"/>
    </row>
    <row r="1232" spans="1:10" s="4" customFormat="1" x14ac:dyDescent="0.3">
      <c r="A1232" s="5"/>
      <c r="B1232" s="5"/>
      <c r="C1232" s="5"/>
      <c r="D1232" s="5"/>
      <c r="E1232" s="6"/>
      <c r="F1232" s="5"/>
      <c r="G1232" s="5"/>
      <c r="H1232" s="5"/>
      <c r="I1232" s="5"/>
      <c r="J1232" s="5"/>
    </row>
    <row r="1233" spans="1:10" s="4" customFormat="1" x14ac:dyDescent="0.3">
      <c r="A1233" s="5"/>
      <c r="B1233" s="5"/>
      <c r="C1233" s="5"/>
      <c r="D1233" s="5"/>
      <c r="E1233" s="6"/>
      <c r="F1233" s="5"/>
      <c r="G1233" s="5"/>
      <c r="H1233" s="5"/>
      <c r="I1233" s="5"/>
      <c r="J1233" s="5"/>
    </row>
    <row r="1234" spans="1:10" s="4" customFormat="1" x14ac:dyDescent="0.3">
      <c r="A1234" s="5"/>
      <c r="B1234" s="5"/>
      <c r="C1234" s="5"/>
      <c r="D1234" s="5"/>
      <c r="E1234" s="6"/>
      <c r="F1234" s="5"/>
      <c r="G1234" s="5"/>
      <c r="H1234" s="5"/>
      <c r="I1234" s="5"/>
      <c r="J1234" s="5"/>
    </row>
    <row r="1235" spans="1:10" s="4" customFormat="1" x14ac:dyDescent="0.3">
      <c r="A1235" s="5"/>
      <c r="B1235" s="5"/>
      <c r="C1235" s="5"/>
      <c r="D1235" s="5"/>
      <c r="E1235" s="6"/>
      <c r="F1235" s="5"/>
      <c r="G1235" s="5"/>
      <c r="H1235" s="5"/>
      <c r="I1235" s="5"/>
      <c r="J1235" s="5"/>
    </row>
    <row r="1236" spans="1:10" s="4" customFormat="1" x14ac:dyDescent="0.3">
      <c r="A1236" s="5"/>
      <c r="B1236" s="5"/>
      <c r="C1236" s="5"/>
      <c r="D1236" s="5"/>
      <c r="E1236" s="6"/>
      <c r="F1236" s="5"/>
      <c r="G1236" s="5"/>
      <c r="H1236" s="5"/>
      <c r="I1236" s="5"/>
      <c r="J1236" s="5"/>
    </row>
    <row r="1237" spans="1:10" s="4" customFormat="1" x14ac:dyDescent="0.3">
      <c r="A1237" s="5"/>
      <c r="B1237" s="5"/>
      <c r="C1237" s="5"/>
      <c r="D1237" s="5"/>
      <c r="E1237" s="6"/>
      <c r="F1237" s="5"/>
      <c r="G1237" s="5"/>
      <c r="H1237" s="5"/>
      <c r="I1237" s="5"/>
      <c r="J1237" s="5"/>
    </row>
    <row r="1238" spans="1:10" s="4" customFormat="1" x14ac:dyDescent="0.3">
      <c r="A1238" s="5"/>
      <c r="B1238" s="5"/>
      <c r="C1238" s="5"/>
      <c r="D1238" s="5"/>
      <c r="E1238" s="6"/>
      <c r="F1238" s="5"/>
      <c r="G1238" s="5"/>
      <c r="H1238" s="5"/>
      <c r="I1238" s="5"/>
      <c r="J1238" s="5"/>
    </row>
    <row r="1239" spans="1:10" s="4" customFormat="1" x14ac:dyDescent="0.3">
      <c r="A1239" s="5"/>
      <c r="B1239" s="5"/>
      <c r="C1239" s="5"/>
      <c r="D1239" s="5"/>
      <c r="E1239" s="6"/>
      <c r="F1239" s="5"/>
      <c r="G1239" s="5"/>
      <c r="H1239" s="5"/>
      <c r="I1239" s="5"/>
      <c r="J1239" s="5"/>
    </row>
    <row r="1240" spans="1:10" s="4" customFormat="1" x14ac:dyDescent="0.3">
      <c r="A1240" s="5"/>
      <c r="B1240" s="5"/>
      <c r="C1240" s="5"/>
      <c r="D1240" s="5"/>
      <c r="E1240" s="6"/>
      <c r="F1240" s="5"/>
      <c r="G1240" s="5"/>
      <c r="H1240" s="5"/>
      <c r="I1240" s="5"/>
      <c r="J1240" s="5"/>
    </row>
    <row r="1241" spans="1:10" s="4" customFormat="1" x14ac:dyDescent="0.3">
      <c r="A1241" s="5"/>
      <c r="B1241" s="5"/>
      <c r="C1241" s="5"/>
      <c r="D1241" s="5"/>
      <c r="E1241" s="6"/>
      <c r="F1241" s="5"/>
      <c r="G1241" s="5"/>
      <c r="H1241" s="5"/>
      <c r="I1241" s="5"/>
      <c r="J1241" s="5"/>
    </row>
    <row r="1242" spans="1:10" s="4" customFormat="1" x14ac:dyDescent="0.3">
      <c r="A1242" s="5"/>
      <c r="B1242" s="5"/>
      <c r="C1242" s="5"/>
      <c r="D1242" s="5"/>
      <c r="E1242" s="6"/>
      <c r="F1242" s="5"/>
      <c r="G1242" s="5"/>
      <c r="H1242" s="5"/>
      <c r="I1242" s="5"/>
      <c r="J1242" s="5"/>
    </row>
    <row r="1243" spans="1:10" s="4" customFormat="1" x14ac:dyDescent="0.3">
      <c r="A1243" s="5"/>
      <c r="B1243" s="5"/>
      <c r="C1243" s="5"/>
      <c r="D1243" s="5"/>
      <c r="E1243" s="6"/>
      <c r="F1243" s="5"/>
      <c r="G1243" s="5"/>
      <c r="H1243" s="5"/>
      <c r="I1243" s="5"/>
      <c r="J1243" s="5"/>
    </row>
    <row r="1244" spans="1:10" s="4" customFormat="1" x14ac:dyDescent="0.3">
      <c r="A1244" s="5"/>
      <c r="B1244" s="5"/>
      <c r="C1244" s="5"/>
      <c r="D1244" s="5"/>
      <c r="E1244" s="6"/>
      <c r="F1244" s="5"/>
      <c r="G1244" s="5"/>
      <c r="H1244" s="5"/>
      <c r="I1244" s="5"/>
      <c r="J1244" s="5"/>
    </row>
    <row r="1245" spans="1:10" s="4" customFormat="1" x14ac:dyDescent="0.3">
      <c r="A1245" s="5"/>
      <c r="B1245" s="5"/>
      <c r="C1245" s="5"/>
      <c r="D1245" s="5"/>
      <c r="E1245" s="6"/>
      <c r="F1245" s="5"/>
      <c r="G1245" s="5"/>
      <c r="H1245" s="5"/>
      <c r="I1245" s="5"/>
      <c r="J1245" s="5"/>
    </row>
    <row r="1246" spans="1:10" s="4" customFormat="1" x14ac:dyDescent="0.3">
      <c r="A1246" s="5"/>
      <c r="B1246" s="5"/>
      <c r="C1246" s="5"/>
      <c r="D1246" s="5"/>
      <c r="E1246" s="6"/>
      <c r="F1246" s="5"/>
      <c r="G1246" s="5"/>
      <c r="H1246" s="5"/>
      <c r="I1246" s="5"/>
      <c r="J1246" s="5"/>
    </row>
    <row r="1247" spans="1:10" s="4" customFormat="1" x14ac:dyDescent="0.3">
      <c r="A1247" s="5"/>
      <c r="B1247" s="5"/>
      <c r="C1247" s="5"/>
      <c r="D1247" s="5"/>
      <c r="E1247" s="6"/>
      <c r="F1247" s="5"/>
      <c r="G1247" s="5"/>
      <c r="H1247" s="5"/>
      <c r="I1247" s="5"/>
      <c r="J1247" s="5"/>
    </row>
    <row r="1248" spans="1:10" s="4" customFormat="1" x14ac:dyDescent="0.3">
      <c r="A1248" s="5"/>
      <c r="B1248" s="5"/>
      <c r="C1248" s="5"/>
      <c r="D1248" s="5"/>
      <c r="E1248" s="6"/>
      <c r="F1248" s="5"/>
      <c r="G1248" s="5"/>
      <c r="H1248" s="5"/>
      <c r="I1248" s="5"/>
      <c r="J1248" s="5"/>
    </row>
    <row r="1249" spans="1:10" s="4" customFormat="1" x14ac:dyDescent="0.3">
      <c r="A1249" s="5"/>
      <c r="B1249" s="5"/>
      <c r="C1249" s="5"/>
      <c r="D1249" s="5"/>
      <c r="E1249" s="6"/>
      <c r="F1249" s="5"/>
      <c r="G1249" s="5"/>
      <c r="H1249" s="5"/>
      <c r="I1249" s="5"/>
      <c r="J1249" s="5"/>
    </row>
    <row r="1250" spans="1:10" s="4" customFormat="1" x14ac:dyDescent="0.3">
      <c r="A1250" s="5"/>
      <c r="B1250" s="5"/>
      <c r="C1250" s="5"/>
      <c r="D1250" s="5"/>
      <c r="E1250" s="6"/>
      <c r="F1250" s="5"/>
      <c r="G1250" s="5"/>
      <c r="H1250" s="5"/>
      <c r="I1250" s="5"/>
      <c r="J1250" s="5"/>
    </row>
    <row r="1251" spans="1:10" s="4" customFormat="1" x14ac:dyDescent="0.3">
      <c r="A1251" s="5"/>
      <c r="B1251" s="5"/>
      <c r="C1251" s="5"/>
      <c r="D1251" s="5"/>
      <c r="E1251" s="6"/>
      <c r="F1251" s="5"/>
      <c r="G1251" s="5"/>
      <c r="H1251" s="5"/>
      <c r="I1251" s="5"/>
      <c r="J1251" s="5"/>
    </row>
    <row r="1252" spans="1:10" s="4" customFormat="1" x14ac:dyDescent="0.3">
      <c r="A1252" s="5"/>
      <c r="B1252" s="5"/>
      <c r="C1252" s="5"/>
      <c r="D1252" s="5"/>
      <c r="E1252" s="6"/>
      <c r="F1252" s="5"/>
      <c r="G1252" s="5"/>
      <c r="H1252" s="5"/>
      <c r="I1252" s="5"/>
      <c r="J1252" s="5"/>
    </row>
    <row r="1253" spans="1:10" s="4" customFormat="1" x14ac:dyDescent="0.3">
      <c r="A1253" s="5"/>
      <c r="B1253" s="5"/>
      <c r="C1253" s="5"/>
      <c r="D1253" s="5"/>
      <c r="E1253" s="6"/>
      <c r="F1253" s="5"/>
      <c r="G1253" s="5"/>
      <c r="H1253" s="5"/>
      <c r="I1253" s="5"/>
      <c r="J1253" s="5"/>
    </row>
    <row r="1254" spans="1:10" s="4" customFormat="1" x14ac:dyDescent="0.3">
      <c r="A1254" s="5"/>
      <c r="B1254" s="5"/>
      <c r="C1254" s="5"/>
      <c r="D1254" s="5"/>
      <c r="E1254" s="6"/>
      <c r="F1254" s="5"/>
      <c r="G1254" s="5"/>
      <c r="H1254" s="5"/>
      <c r="I1254" s="5"/>
      <c r="J1254" s="5"/>
    </row>
    <row r="1255" spans="1:10" s="4" customFormat="1" x14ac:dyDescent="0.3">
      <c r="A1255" s="5"/>
      <c r="B1255" s="5"/>
      <c r="C1255" s="5"/>
      <c r="D1255" s="5"/>
      <c r="E1255" s="6"/>
      <c r="F1255" s="5"/>
      <c r="G1255" s="5"/>
      <c r="H1255" s="5"/>
      <c r="I1255" s="5"/>
      <c r="J1255" s="5"/>
    </row>
    <row r="1256" spans="1:10" s="4" customFormat="1" x14ac:dyDescent="0.3">
      <c r="A1256" s="5"/>
      <c r="B1256" s="5"/>
      <c r="C1256" s="5"/>
      <c r="D1256" s="5"/>
      <c r="E1256" s="6"/>
      <c r="F1256" s="5"/>
      <c r="G1256" s="5"/>
      <c r="H1256" s="5"/>
      <c r="I1256" s="5"/>
      <c r="J1256" s="5"/>
    </row>
    <row r="1257" spans="1:10" s="4" customFormat="1" x14ac:dyDescent="0.3">
      <c r="A1257" s="5"/>
      <c r="B1257" s="5"/>
      <c r="C1257" s="5"/>
      <c r="D1257" s="5"/>
      <c r="E1257" s="6"/>
      <c r="F1257" s="5"/>
      <c r="G1257" s="5"/>
      <c r="H1257" s="5"/>
      <c r="I1257" s="5"/>
      <c r="J1257" s="5"/>
    </row>
    <row r="1258" spans="1:10" s="4" customFormat="1" x14ac:dyDescent="0.3">
      <c r="A1258" s="5"/>
      <c r="B1258" s="5"/>
      <c r="C1258" s="5"/>
      <c r="D1258" s="5"/>
      <c r="E1258" s="6"/>
      <c r="F1258" s="5"/>
      <c r="G1258" s="5"/>
      <c r="H1258" s="5"/>
      <c r="I1258" s="5"/>
      <c r="J1258" s="5"/>
    </row>
    <row r="1259" spans="1:10" s="4" customFormat="1" x14ac:dyDescent="0.3">
      <c r="A1259" s="5"/>
      <c r="B1259" s="5"/>
      <c r="C1259" s="5"/>
      <c r="D1259" s="5"/>
      <c r="E1259" s="6"/>
      <c r="F1259" s="5"/>
      <c r="G1259" s="5"/>
      <c r="H1259" s="5"/>
      <c r="I1259" s="5"/>
      <c r="J1259" s="5"/>
    </row>
    <row r="1260" spans="1:10" s="4" customFormat="1" x14ac:dyDescent="0.3">
      <c r="A1260" s="5"/>
      <c r="B1260" s="5"/>
      <c r="C1260" s="5"/>
      <c r="D1260" s="5"/>
      <c r="E1260" s="6"/>
      <c r="F1260" s="5"/>
      <c r="G1260" s="5"/>
      <c r="H1260" s="5"/>
      <c r="I1260" s="5"/>
      <c r="J1260" s="5"/>
    </row>
    <row r="1261" spans="1:10" s="4" customFormat="1" x14ac:dyDescent="0.3">
      <c r="A1261" s="5"/>
      <c r="B1261" s="5"/>
      <c r="C1261" s="5"/>
      <c r="D1261" s="5"/>
      <c r="E1261" s="6"/>
      <c r="F1261" s="5"/>
      <c r="G1261" s="5"/>
      <c r="H1261" s="5"/>
      <c r="I1261" s="5"/>
      <c r="J1261" s="5"/>
    </row>
    <row r="1262" spans="1:10" s="4" customFormat="1" x14ac:dyDescent="0.3">
      <c r="A1262" s="5"/>
      <c r="B1262" s="5"/>
      <c r="C1262" s="5"/>
      <c r="D1262" s="5"/>
      <c r="E1262" s="6"/>
      <c r="F1262" s="5"/>
      <c r="G1262" s="5"/>
      <c r="H1262" s="5"/>
      <c r="I1262" s="5"/>
      <c r="J1262" s="5"/>
    </row>
    <row r="1263" spans="1:10" s="4" customFormat="1" x14ac:dyDescent="0.3">
      <c r="A1263" s="5"/>
      <c r="B1263" s="5"/>
      <c r="C1263" s="5"/>
      <c r="D1263" s="5"/>
      <c r="E1263" s="6"/>
      <c r="F1263" s="5"/>
      <c r="G1263" s="5"/>
      <c r="H1263" s="5"/>
      <c r="I1263" s="5"/>
      <c r="J1263" s="5"/>
    </row>
    <row r="1264" spans="1:10" s="4" customFormat="1" x14ac:dyDescent="0.3">
      <c r="A1264" s="5"/>
      <c r="B1264" s="5"/>
      <c r="C1264" s="5"/>
      <c r="D1264" s="5"/>
      <c r="E1264" s="6"/>
      <c r="F1264" s="5"/>
      <c r="G1264" s="5"/>
      <c r="H1264" s="5"/>
      <c r="I1264" s="5"/>
      <c r="J1264" s="5"/>
    </row>
    <row r="1265" spans="1:10" s="4" customFormat="1" x14ac:dyDescent="0.3">
      <c r="A1265" s="5"/>
      <c r="B1265" s="5"/>
      <c r="C1265" s="5"/>
      <c r="D1265" s="5"/>
      <c r="E1265" s="6"/>
      <c r="F1265" s="5"/>
      <c r="G1265" s="5"/>
      <c r="H1265" s="5"/>
      <c r="I1265" s="5"/>
      <c r="J1265" s="5"/>
    </row>
    <row r="1266" spans="1:10" s="4" customFormat="1" x14ac:dyDescent="0.3">
      <c r="A1266" s="5"/>
      <c r="B1266" s="5"/>
      <c r="C1266" s="5"/>
      <c r="D1266" s="5"/>
      <c r="E1266" s="6"/>
      <c r="F1266" s="5"/>
      <c r="G1266" s="5"/>
      <c r="H1266" s="5"/>
      <c r="I1266" s="5"/>
      <c r="J1266" s="5"/>
    </row>
    <row r="1267" spans="1:10" s="4" customFormat="1" x14ac:dyDescent="0.3">
      <c r="A1267" s="5"/>
      <c r="B1267" s="5"/>
      <c r="C1267" s="5"/>
      <c r="D1267" s="5"/>
      <c r="E1267" s="6"/>
      <c r="F1267" s="5"/>
      <c r="G1267" s="5"/>
      <c r="H1267" s="5"/>
      <c r="I1267" s="5"/>
      <c r="J1267" s="5"/>
    </row>
    <row r="1268" spans="1:10" s="4" customFormat="1" x14ac:dyDescent="0.3">
      <c r="A1268" s="5"/>
      <c r="B1268" s="5"/>
      <c r="C1268" s="5"/>
      <c r="D1268" s="5"/>
      <c r="E1268" s="6"/>
      <c r="F1268" s="5"/>
      <c r="G1268" s="5"/>
      <c r="H1268" s="5"/>
      <c r="I1268" s="5"/>
      <c r="J1268" s="5"/>
    </row>
    <row r="1269" spans="1:10" s="4" customFormat="1" x14ac:dyDescent="0.3">
      <c r="A1269" s="5"/>
      <c r="B1269" s="5"/>
      <c r="C1269" s="5"/>
      <c r="D1269" s="5"/>
      <c r="E1269" s="6"/>
      <c r="F1269" s="5"/>
      <c r="G1269" s="5"/>
      <c r="H1269" s="5"/>
      <c r="I1269" s="5"/>
      <c r="J1269" s="5"/>
    </row>
    <row r="1270" spans="1:10" s="4" customFormat="1" x14ac:dyDescent="0.3">
      <c r="A1270" s="5"/>
      <c r="B1270" s="5"/>
      <c r="C1270" s="5"/>
      <c r="D1270" s="5"/>
      <c r="E1270" s="6"/>
      <c r="F1270" s="5"/>
      <c r="G1270" s="5"/>
      <c r="H1270" s="5"/>
      <c r="I1270" s="5"/>
      <c r="J1270" s="5"/>
    </row>
    <row r="1271" spans="1:10" s="4" customFormat="1" x14ac:dyDescent="0.3">
      <c r="A1271" s="5"/>
      <c r="B1271" s="5"/>
      <c r="C1271" s="5"/>
      <c r="D1271" s="5"/>
      <c r="E1271" s="6"/>
      <c r="F1271" s="5"/>
      <c r="G1271" s="5"/>
      <c r="H1271" s="5"/>
      <c r="I1271" s="5"/>
      <c r="J1271" s="5"/>
    </row>
    <row r="1272" spans="1:10" s="4" customFormat="1" x14ac:dyDescent="0.3">
      <c r="A1272" s="5"/>
      <c r="B1272" s="5"/>
      <c r="C1272" s="5"/>
      <c r="D1272" s="5"/>
      <c r="E1272" s="6"/>
      <c r="F1272" s="5"/>
      <c r="G1272" s="5"/>
      <c r="H1272" s="5"/>
      <c r="I1272" s="5"/>
      <c r="J1272" s="5"/>
    </row>
    <row r="1273" spans="1:10" s="4" customFormat="1" x14ac:dyDescent="0.3">
      <c r="A1273" s="5"/>
      <c r="B1273" s="5"/>
      <c r="C1273" s="5"/>
      <c r="D1273" s="5"/>
      <c r="E1273" s="6"/>
      <c r="F1273" s="5"/>
      <c r="G1273" s="5"/>
      <c r="H1273" s="5"/>
      <c r="I1273" s="5"/>
      <c r="J1273" s="5"/>
    </row>
    <row r="1274" spans="1:10" s="4" customFormat="1" x14ac:dyDescent="0.3">
      <c r="A1274" s="5"/>
      <c r="B1274" s="5"/>
      <c r="C1274" s="5"/>
      <c r="D1274" s="5"/>
      <c r="E1274" s="6"/>
      <c r="F1274" s="5"/>
      <c r="G1274" s="5"/>
      <c r="H1274" s="5"/>
      <c r="I1274" s="5"/>
      <c r="J1274" s="5"/>
    </row>
    <row r="1275" spans="1:10" s="4" customFormat="1" x14ac:dyDescent="0.3">
      <c r="A1275" s="5"/>
      <c r="B1275" s="5"/>
      <c r="C1275" s="5"/>
      <c r="D1275" s="5"/>
      <c r="E1275" s="6"/>
      <c r="F1275" s="5"/>
      <c r="G1275" s="5"/>
      <c r="H1275" s="5"/>
      <c r="I1275" s="5"/>
      <c r="J1275" s="5"/>
    </row>
    <row r="1276" spans="1:10" s="4" customFormat="1" x14ac:dyDescent="0.3">
      <c r="A1276" s="5"/>
      <c r="B1276" s="5"/>
      <c r="C1276" s="5"/>
      <c r="D1276" s="5"/>
      <c r="E1276" s="6"/>
      <c r="F1276" s="5"/>
      <c r="G1276" s="5"/>
      <c r="H1276" s="5"/>
      <c r="I1276" s="5"/>
      <c r="J1276" s="5"/>
    </row>
    <row r="1277" spans="1:10" s="4" customFormat="1" x14ac:dyDescent="0.3">
      <c r="A1277" s="5"/>
      <c r="B1277" s="5"/>
      <c r="C1277" s="5"/>
      <c r="D1277" s="5"/>
      <c r="E1277" s="6"/>
      <c r="F1277" s="5"/>
      <c r="G1277" s="5"/>
      <c r="H1277" s="5"/>
      <c r="I1277" s="5"/>
      <c r="J1277" s="5"/>
    </row>
    <row r="1278" spans="1:10" s="4" customFormat="1" x14ac:dyDescent="0.3">
      <c r="A1278" s="5"/>
      <c r="B1278" s="5"/>
      <c r="C1278" s="5"/>
      <c r="D1278" s="5"/>
      <c r="E1278" s="6"/>
      <c r="F1278" s="5"/>
      <c r="G1278" s="5"/>
      <c r="H1278" s="5"/>
      <c r="I1278" s="5"/>
      <c r="J1278" s="5"/>
    </row>
    <row r="1279" spans="1:10" s="4" customFormat="1" x14ac:dyDescent="0.3">
      <c r="A1279" s="5"/>
      <c r="B1279" s="5"/>
      <c r="C1279" s="5"/>
      <c r="D1279" s="5"/>
      <c r="E1279" s="6"/>
      <c r="F1279" s="5"/>
      <c r="G1279" s="5"/>
      <c r="H1279" s="5"/>
      <c r="I1279" s="5"/>
      <c r="J1279" s="5"/>
    </row>
    <row r="1280" spans="1:10" s="4" customFormat="1" x14ac:dyDescent="0.3">
      <c r="A1280" s="5"/>
      <c r="B1280" s="5"/>
      <c r="C1280" s="5"/>
      <c r="D1280" s="5"/>
      <c r="E1280" s="6"/>
      <c r="F1280" s="5"/>
      <c r="G1280" s="5"/>
      <c r="H1280" s="5"/>
      <c r="I1280" s="5"/>
      <c r="J1280" s="5"/>
    </row>
    <row r="1281" spans="1:10" s="4" customFormat="1" x14ac:dyDescent="0.3">
      <c r="A1281" s="5"/>
      <c r="B1281" s="5"/>
      <c r="C1281" s="5"/>
      <c r="D1281" s="5"/>
      <c r="E1281" s="6"/>
      <c r="F1281" s="5"/>
      <c r="G1281" s="5"/>
      <c r="H1281" s="5"/>
      <c r="I1281" s="5"/>
      <c r="J1281" s="5"/>
    </row>
    <row r="1282" spans="1:10" s="4" customFormat="1" x14ac:dyDescent="0.3">
      <c r="A1282" s="5"/>
      <c r="B1282" s="5"/>
      <c r="C1282" s="5"/>
      <c r="D1282" s="5"/>
      <c r="E1282" s="6"/>
      <c r="F1282" s="5"/>
      <c r="G1282" s="5"/>
      <c r="H1282" s="5"/>
      <c r="I1282" s="5"/>
      <c r="J1282" s="5"/>
    </row>
    <row r="1283" spans="1:10" s="4" customFormat="1" x14ac:dyDescent="0.3">
      <c r="A1283" s="5"/>
      <c r="B1283" s="5"/>
      <c r="C1283" s="5"/>
      <c r="D1283" s="5"/>
      <c r="E1283" s="6"/>
      <c r="F1283" s="5"/>
      <c r="G1283" s="5"/>
      <c r="H1283" s="5"/>
      <c r="I1283" s="5"/>
      <c r="J1283" s="5"/>
    </row>
    <row r="1284" spans="1:10" s="4" customFormat="1" x14ac:dyDescent="0.3">
      <c r="A1284" s="5"/>
      <c r="B1284" s="5"/>
      <c r="C1284" s="5"/>
      <c r="D1284" s="5"/>
      <c r="E1284" s="6"/>
      <c r="F1284" s="5"/>
      <c r="G1284" s="5"/>
      <c r="H1284" s="5"/>
      <c r="I1284" s="5"/>
      <c r="J1284" s="5"/>
    </row>
    <row r="1285" spans="1:10" s="4" customFormat="1" x14ac:dyDescent="0.3">
      <c r="A1285" s="5"/>
      <c r="B1285" s="5"/>
      <c r="C1285" s="5"/>
      <c r="D1285" s="5"/>
      <c r="E1285" s="6"/>
      <c r="F1285" s="5"/>
      <c r="G1285" s="5"/>
      <c r="H1285" s="5"/>
      <c r="I1285" s="5"/>
      <c r="J1285" s="5"/>
    </row>
    <row r="1286" spans="1:10" s="4" customFormat="1" x14ac:dyDescent="0.3">
      <c r="A1286" s="5"/>
      <c r="B1286" s="5"/>
      <c r="C1286" s="5"/>
      <c r="D1286" s="5"/>
      <c r="E1286" s="6"/>
      <c r="F1286" s="5"/>
      <c r="G1286" s="5"/>
      <c r="H1286" s="5"/>
      <c r="I1286" s="5"/>
      <c r="J1286" s="5"/>
    </row>
    <row r="1287" spans="1:10" s="4" customFormat="1" x14ac:dyDescent="0.3">
      <c r="A1287" s="5"/>
      <c r="B1287" s="5"/>
      <c r="C1287" s="5"/>
      <c r="D1287" s="5"/>
      <c r="E1287" s="6"/>
      <c r="F1287" s="5"/>
      <c r="G1287" s="5"/>
      <c r="H1287" s="5"/>
      <c r="I1287" s="5"/>
      <c r="J1287" s="5"/>
    </row>
    <row r="1288" spans="1:10" s="4" customFormat="1" x14ac:dyDescent="0.3">
      <c r="A1288" s="5"/>
      <c r="B1288" s="5"/>
      <c r="C1288" s="5"/>
      <c r="D1288" s="5"/>
      <c r="E1288" s="6"/>
      <c r="F1288" s="5"/>
      <c r="G1288" s="5"/>
      <c r="H1288" s="5"/>
      <c r="I1288" s="5"/>
      <c r="J1288" s="5"/>
    </row>
    <row r="1289" spans="1:10" s="4" customFormat="1" x14ac:dyDescent="0.3">
      <c r="A1289" s="5"/>
      <c r="B1289" s="5"/>
      <c r="C1289" s="5"/>
      <c r="D1289" s="5"/>
      <c r="E1289" s="6"/>
      <c r="F1289" s="5"/>
      <c r="G1289" s="5"/>
      <c r="H1289" s="5"/>
      <c r="I1289" s="5"/>
      <c r="J1289" s="5"/>
    </row>
    <row r="1290" spans="1:10" s="4" customFormat="1" x14ac:dyDescent="0.3">
      <c r="A1290" s="5"/>
      <c r="B1290" s="5"/>
      <c r="C1290" s="5"/>
      <c r="D1290" s="5"/>
      <c r="E1290" s="6"/>
      <c r="F1290" s="5"/>
      <c r="G1290" s="5"/>
      <c r="H1290" s="5"/>
      <c r="I1290" s="5"/>
      <c r="J1290" s="5"/>
    </row>
    <row r="1291" spans="1:10" s="4" customFormat="1" x14ac:dyDescent="0.3">
      <c r="A1291" s="5"/>
      <c r="B1291" s="5"/>
      <c r="C1291" s="5"/>
      <c r="D1291" s="5"/>
      <c r="E1291" s="6"/>
      <c r="F1291" s="5"/>
      <c r="G1291" s="5"/>
      <c r="H1291" s="5"/>
      <c r="I1291" s="5"/>
      <c r="J1291" s="5"/>
    </row>
    <row r="1292" spans="1:10" s="4" customFormat="1" x14ac:dyDescent="0.3">
      <c r="A1292" s="5"/>
      <c r="B1292" s="5"/>
      <c r="C1292" s="5"/>
      <c r="D1292" s="5"/>
      <c r="E1292" s="6"/>
      <c r="F1292" s="5"/>
      <c r="G1292" s="5"/>
      <c r="H1292" s="5"/>
      <c r="I1292" s="5"/>
      <c r="J1292" s="5"/>
    </row>
    <row r="1293" spans="1:10" s="4" customFormat="1" x14ac:dyDescent="0.3">
      <c r="A1293" s="5"/>
      <c r="B1293" s="5"/>
      <c r="C1293" s="5"/>
      <c r="D1293" s="5"/>
      <c r="E1293" s="6"/>
      <c r="F1293" s="5"/>
      <c r="G1293" s="5"/>
      <c r="H1293" s="5"/>
      <c r="I1293" s="5"/>
      <c r="J1293" s="5"/>
    </row>
    <row r="1294" spans="1:10" s="4" customFormat="1" x14ac:dyDescent="0.3">
      <c r="A1294" s="5"/>
      <c r="B1294" s="5"/>
      <c r="C1294" s="5"/>
      <c r="D1294" s="5"/>
      <c r="E1294" s="6"/>
      <c r="F1294" s="5"/>
      <c r="G1294" s="5"/>
      <c r="H1294" s="5"/>
      <c r="I1294" s="5"/>
      <c r="J1294" s="5"/>
    </row>
    <row r="1295" spans="1:10" s="4" customFormat="1" x14ac:dyDescent="0.3">
      <c r="A1295" s="5"/>
      <c r="B1295" s="5"/>
      <c r="C1295" s="5"/>
      <c r="D1295" s="5"/>
      <c r="E1295" s="6"/>
      <c r="F1295" s="5"/>
      <c r="G1295" s="5"/>
      <c r="H1295" s="5"/>
      <c r="I1295" s="5"/>
      <c r="J1295" s="5"/>
    </row>
    <row r="1296" spans="1:10" s="4" customFormat="1" x14ac:dyDescent="0.3">
      <c r="A1296" s="5"/>
      <c r="B1296" s="5"/>
      <c r="C1296" s="5"/>
      <c r="D1296" s="5"/>
      <c r="E1296" s="6"/>
      <c r="F1296" s="5"/>
      <c r="G1296" s="5"/>
      <c r="H1296" s="5"/>
      <c r="I1296" s="5"/>
      <c r="J1296" s="5"/>
    </row>
    <row r="1297" spans="1:10" s="4" customFormat="1" x14ac:dyDescent="0.3">
      <c r="A1297" s="5"/>
      <c r="B1297" s="5"/>
      <c r="C1297" s="5"/>
      <c r="D1297" s="5"/>
      <c r="E1297" s="6"/>
      <c r="F1297" s="5"/>
      <c r="G1297" s="5"/>
      <c r="H1297" s="5"/>
      <c r="I1297" s="5"/>
      <c r="J1297" s="5"/>
    </row>
    <row r="1298" spans="1:10" s="4" customFormat="1" x14ac:dyDescent="0.3">
      <c r="A1298" s="5"/>
      <c r="B1298" s="5"/>
      <c r="C1298" s="5"/>
      <c r="D1298" s="5"/>
      <c r="E1298" s="6"/>
      <c r="F1298" s="5"/>
      <c r="G1298" s="5"/>
      <c r="H1298" s="5"/>
      <c r="I1298" s="5"/>
      <c r="J1298" s="5"/>
    </row>
    <row r="1299" spans="1:10" s="4" customFormat="1" x14ac:dyDescent="0.3">
      <c r="A1299" s="5"/>
      <c r="B1299" s="5"/>
      <c r="C1299" s="5"/>
      <c r="D1299" s="5"/>
      <c r="E1299" s="6"/>
      <c r="F1299" s="5"/>
      <c r="G1299" s="5"/>
      <c r="H1299" s="5"/>
      <c r="I1299" s="5"/>
      <c r="J1299" s="5"/>
    </row>
    <row r="1300" spans="1:10" s="4" customFormat="1" x14ac:dyDescent="0.3">
      <c r="A1300" s="5"/>
      <c r="B1300" s="5"/>
      <c r="C1300" s="5"/>
      <c r="D1300" s="5"/>
      <c r="E1300" s="6"/>
      <c r="F1300" s="5"/>
      <c r="G1300" s="5"/>
      <c r="H1300" s="5"/>
      <c r="I1300" s="5"/>
      <c r="J1300" s="5"/>
    </row>
    <row r="1301" spans="1:10" s="4" customFormat="1" x14ac:dyDescent="0.3">
      <c r="A1301" s="5"/>
      <c r="B1301" s="5"/>
      <c r="C1301" s="5"/>
      <c r="D1301" s="5"/>
      <c r="E1301" s="6"/>
      <c r="F1301" s="5"/>
      <c r="G1301" s="5"/>
      <c r="H1301" s="5"/>
      <c r="I1301" s="5"/>
      <c r="J1301" s="5"/>
    </row>
    <row r="1302" spans="1:10" s="4" customFormat="1" x14ac:dyDescent="0.3">
      <c r="A1302" s="5"/>
      <c r="B1302" s="5"/>
      <c r="C1302" s="5"/>
      <c r="D1302" s="5"/>
      <c r="E1302" s="6"/>
      <c r="F1302" s="5"/>
      <c r="G1302" s="5"/>
      <c r="H1302" s="5"/>
      <c r="I1302" s="5"/>
      <c r="J1302" s="5"/>
    </row>
    <row r="1303" spans="1:10" s="4" customFormat="1" x14ac:dyDescent="0.3">
      <c r="A1303" s="5"/>
      <c r="B1303" s="5"/>
      <c r="C1303" s="5"/>
      <c r="D1303" s="5"/>
      <c r="E1303" s="6"/>
      <c r="F1303" s="5"/>
      <c r="G1303" s="5"/>
      <c r="H1303" s="5"/>
      <c r="I1303" s="5"/>
      <c r="J1303" s="5"/>
    </row>
    <row r="1304" spans="1:10" s="4" customFormat="1" x14ac:dyDescent="0.3">
      <c r="A1304" s="5"/>
      <c r="B1304" s="5"/>
      <c r="C1304" s="5"/>
      <c r="D1304" s="5"/>
      <c r="E1304" s="6"/>
      <c r="F1304" s="5"/>
      <c r="G1304" s="5"/>
      <c r="H1304" s="5"/>
      <c r="I1304" s="5"/>
      <c r="J1304" s="5"/>
    </row>
    <row r="1305" spans="1:10" s="4" customFormat="1" x14ac:dyDescent="0.3">
      <c r="A1305" s="5"/>
      <c r="B1305" s="5"/>
      <c r="C1305" s="5"/>
      <c r="D1305" s="5"/>
      <c r="E1305" s="6"/>
      <c r="F1305" s="5"/>
      <c r="G1305" s="5"/>
      <c r="H1305" s="5"/>
      <c r="I1305" s="5"/>
      <c r="J1305" s="5"/>
    </row>
    <row r="1306" spans="1:10" s="4" customFormat="1" x14ac:dyDescent="0.3">
      <c r="A1306" s="5"/>
      <c r="B1306" s="5"/>
      <c r="C1306" s="5"/>
      <c r="D1306" s="5"/>
      <c r="E1306" s="6"/>
      <c r="F1306" s="5"/>
      <c r="G1306" s="5"/>
      <c r="H1306" s="5"/>
      <c r="I1306" s="5"/>
      <c r="J1306" s="5"/>
    </row>
    <row r="1307" spans="1:10" s="4" customFormat="1" x14ac:dyDescent="0.3">
      <c r="A1307" s="5"/>
      <c r="B1307" s="5"/>
      <c r="C1307" s="5"/>
      <c r="D1307" s="5"/>
      <c r="E1307" s="6"/>
      <c r="F1307" s="5"/>
      <c r="G1307" s="5"/>
      <c r="H1307" s="5"/>
      <c r="I1307" s="5"/>
      <c r="J1307" s="5"/>
    </row>
    <row r="1308" spans="1:10" s="4" customFormat="1" x14ac:dyDescent="0.3">
      <c r="A1308" s="5"/>
      <c r="B1308" s="5"/>
      <c r="C1308" s="5"/>
      <c r="D1308" s="5"/>
      <c r="E1308" s="6"/>
      <c r="F1308" s="5"/>
      <c r="G1308" s="5"/>
      <c r="H1308" s="5"/>
      <c r="I1308" s="5"/>
      <c r="J1308" s="5"/>
    </row>
    <row r="1309" spans="1:10" s="4" customFormat="1" x14ac:dyDescent="0.3">
      <c r="A1309" s="5"/>
      <c r="B1309" s="5"/>
      <c r="C1309" s="5"/>
      <c r="D1309" s="5"/>
      <c r="E1309" s="6"/>
      <c r="F1309" s="5"/>
      <c r="G1309" s="5"/>
      <c r="H1309" s="5"/>
      <c r="I1309" s="5"/>
      <c r="J1309" s="5"/>
    </row>
    <row r="1310" spans="1:10" s="4" customFormat="1" x14ac:dyDescent="0.3">
      <c r="A1310" s="5"/>
      <c r="B1310" s="5"/>
      <c r="C1310" s="5"/>
      <c r="D1310" s="5"/>
      <c r="E1310" s="6"/>
      <c r="F1310" s="5"/>
      <c r="G1310" s="5"/>
      <c r="H1310" s="5"/>
      <c r="I1310" s="5"/>
      <c r="J1310" s="5"/>
    </row>
    <row r="1311" spans="1:10" s="4" customFormat="1" x14ac:dyDescent="0.3">
      <c r="A1311" s="5"/>
      <c r="B1311" s="5"/>
      <c r="C1311" s="5"/>
      <c r="D1311" s="5"/>
      <c r="E1311" s="6"/>
      <c r="F1311" s="5"/>
      <c r="G1311" s="5"/>
      <c r="H1311" s="5"/>
      <c r="I1311" s="5"/>
      <c r="J1311" s="5"/>
    </row>
    <row r="1312" spans="1:10" s="4" customFormat="1" x14ac:dyDescent="0.3">
      <c r="A1312" s="5"/>
      <c r="B1312" s="5"/>
      <c r="C1312" s="5"/>
      <c r="D1312" s="5"/>
      <c r="E1312" s="6"/>
      <c r="F1312" s="5"/>
      <c r="G1312" s="5"/>
      <c r="H1312" s="5"/>
      <c r="I1312" s="5"/>
      <c r="J1312" s="5"/>
    </row>
    <row r="1313" spans="1:10" s="4" customFormat="1" x14ac:dyDescent="0.3">
      <c r="A1313" s="5"/>
      <c r="B1313" s="5"/>
      <c r="C1313" s="5"/>
      <c r="D1313" s="5"/>
      <c r="E1313" s="6"/>
      <c r="F1313" s="5"/>
      <c r="G1313" s="5"/>
      <c r="H1313" s="5"/>
      <c r="I1313" s="5"/>
      <c r="J1313" s="5"/>
    </row>
    <row r="1314" spans="1:10" s="4" customFormat="1" x14ac:dyDescent="0.3">
      <c r="A1314" s="5"/>
      <c r="B1314" s="5"/>
      <c r="C1314" s="5"/>
      <c r="D1314" s="5"/>
      <c r="E1314" s="6"/>
      <c r="F1314" s="5"/>
      <c r="G1314" s="5"/>
      <c r="H1314" s="5"/>
      <c r="I1314" s="5"/>
      <c r="J1314" s="5"/>
    </row>
    <row r="1315" spans="1:10" s="4" customFormat="1" x14ac:dyDescent="0.3">
      <c r="A1315" s="5"/>
      <c r="B1315" s="5"/>
      <c r="C1315" s="5"/>
      <c r="D1315" s="5"/>
      <c r="E1315" s="6"/>
      <c r="F1315" s="5"/>
      <c r="G1315" s="5"/>
      <c r="H1315" s="5"/>
      <c r="I1315" s="5"/>
      <c r="J1315" s="5"/>
    </row>
    <row r="1316" spans="1:10" s="4" customFormat="1" x14ac:dyDescent="0.3">
      <c r="A1316" s="5"/>
      <c r="B1316" s="5"/>
      <c r="C1316" s="5"/>
      <c r="D1316" s="5"/>
      <c r="E1316" s="6"/>
      <c r="F1316" s="5"/>
      <c r="G1316" s="5"/>
      <c r="H1316" s="5"/>
      <c r="I1316" s="5"/>
      <c r="J1316" s="5"/>
    </row>
    <row r="1317" spans="1:10" s="4" customFormat="1" x14ac:dyDescent="0.3">
      <c r="A1317" s="5"/>
      <c r="B1317" s="5"/>
      <c r="C1317" s="5"/>
      <c r="D1317" s="5"/>
      <c r="E1317" s="6"/>
      <c r="F1317" s="5"/>
      <c r="G1317" s="5"/>
      <c r="H1317" s="5"/>
      <c r="I1317" s="5"/>
      <c r="J1317" s="5"/>
    </row>
    <row r="1318" spans="1:10" s="4" customFormat="1" x14ac:dyDescent="0.3">
      <c r="A1318" s="5"/>
      <c r="B1318" s="5"/>
      <c r="C1318" s="5"/>
      <c r="D1318" s="5"/>
      <c r="E1318" s="6"/>
      <c r="F1318" s="5"/>
      <c r="G1318" s="5"/>
      <c r="H1318" s="5"/>
      <c r="I1318" s="5"/>
      <c r="J1318" s="5"/>
    </row>
    <row r="1319" spans="1:10" s="4" customFormat="1" x14ac:dyDescent="0.3">
      <c r="A1319" s="5"/>
      <c r="B1319" s="5"/>
      <c r="C1319" s="5"/>
      <c r="D1319" s="5"/>
      <c r="E1319" s="6"/>
      <c r="F1319" s="5"/>
      <c r="G1319" s="5"/>
      <c r="H1319" s="5"/>
      <c r="I1319" s="5"/>
      <c r="J1319" s="5"/>
    </row>
    <row r="1320" spans="1:10" s="4" customFormat="1" x14ac:dyDescent="0.3">
      <c r="A1320" s="5"/>
      <c r="B1320" s="5"/>
      <c r="C1320" s="5"/>
      <c r="D1320" s="5"/>
      <c r="E1320" s="6"/>
      <c r="F1320" s="5"/>
      <c r="G1320" s="5"/>
      <c r="H1320" s="5"/>
      <c r="I1320" s="5"/>
      <c r="J1320" s="5"/>
    </row>
    <row r="1321" spans="1:10" s="4" customFormat="1" x14ac:dyDescent="0.3">
      <c r="A1321" s="5"/>
      <c r="B1321" s="5"/>
      <c r="C1321" s="5"/>
      <c r="D1321" s="5"/>
      <c r="E1321" s="6"/>
      <c r="F1321" s="5"/>
      <c r="G1321" s="5"/>
      <c r="H1321" s="5"/>
      <c r="I1321" s="5"/>
      <c r="J1321" s="5"/>
    </row>
    <row r="1322" spans="1:10" s="4" customFormat="1" x14ac:dyDescent="0.3">
      <c r="A1322" s="5"/>
      <c r="B1322" s="5"/>
      <c r="C1322" s="5"/>
      <c r="D1322" s="5"/>
      <c r="E1322" s="6"/>
      <c r="F1322" s="5"/>
      <c r="G1322" s="5"/>
      <c r="H1322" s="5"/>
      <c r="I1322" s="5"/>
      <c r="J1322" s="5"/>
    </row>
    <row r="1323" spans="1:10" s="4" customFormat="1" x14ac:dyDescent="0.3">
      <c r="A1323" s="5"/>
      <c r="B1323" s="5"/>
      <c r="C1323" s="5"/>
      <c r="D1323" s="5"/>
      <c r="E1323" s="6"/>
      <c r="F1323" s="5"/>
      <c r="G1323" s="5"/>
      <c r="H1323" s="5"/>
      <c r="I1323" s="5"/>
      <c r="J1323" s="5"/>
    </row>
    <row r="1324" spans="1:10" s="4" customFormat="1" x14ac:dyDescent="0.3">
      <c r="A1324" s="5"/>
      <c r="B1324" s="5"/>
      <c r="C1324" s="5"/>
      <c r="D1324" s="5"/>
      <c r="E1324" s="6"/>
      <c r="F1324" s="5"/>
      <c r="G1324" s="5"/>
      <c r="H1324" s="5"/>
      <c r="I1324" s="5"/>
      <c r="J1324" s="5"/>
    </row>
    <row r="1325" spans="1:10" s="4" customFormat="1" x14ac:dyDescent="0.3">
      <c r="A1325" s="5"/>
      <c r="B1325" s="5"/>
      <c r="C1325" s="5"/>
      <c r="D1325" s="5"/>
      <c r="E1325" s="6"/>
      <c r="F1325" s="5"/>
      <c r="G1325" s="5"/>
      <c r="H1325" s="5"/>
      <c r="I1325" s="5"/>
      <c r="J1325" s="5"/>
    </row>
    <row r="1326" spans="1:10" s="4" customFormat="1" x14ac:dyDescent="0.3">
      <c r="A1326" s="5"/>
      <c r="B1326" s="5"/>
      <c r="C1326" s="5"/>
      <c r="D1326" s="5"/>
      <c r="E1326" s="6"/>
      <c r="F1326" s="5"/>
      <c r="G1326" s="5"/>
      <c r="H1326" s="5"/>
      <c r="I1326" s="5"/>
      <c r="J1326" s="5"/>
    </row>
    <row r="1327" spans="1:10" s="4" customFormat="1" x14ac:dyDescent="0.3">
      <c r="A1327" s="5"/>
      <c r="B1327" s="5"/>
      <c r="C1327" s="5"/>
      <c r="D1327" s="5"/>
      <c r="E1327" s="6"/>
      <c r="F1327" s="5"/>
      <c r="G1327" s="5"/>
      <c r="H1327" s="5"/>
      <c r="I1327" s="5"/>
      <c r="J1327" s="5"/>
    </row>
    <row r="1328" spans="1:10" s="4" customFormat="1" x14ac:dyDescent="0.3">
      <c r="A1328" s="5"/>
      <c r="B1328" s="5"/>
      <c r="C1328" s="5"/>
      <c r="D1328" s="5"/>
      <c r="E1328" s="6"/>
      <c r="F1328" s="5"/>
      <c r="G1328" s="5"/>
      <c r="H1328" s="5"/>
      <c r="I1328" s="5"/>
      <c r="J1328" s="5"/>
    </row>
    <row r="1329" spans="1:10" s="4" customFormat="1" x14ac:dyDescent="0.3">
      <c r="A1329" s="5"/>
      <c r="B1329" s="5"/>
      <c r="C1329" s="5"/>
      <c r="D1329" s="5"/>
      <c r="E1329" s="6"/>
      <c r="F1329" s="5"/>
      <c r="G1329" s="5"/>
      <c r="H1329" s="5"/>
      <c r="I1329" s="5"/>
      <c r="J1329" s="5"/>
    </row>
    <row r="1330" spans="1:10" s="4" customFormat="1" x14ac:dyDescent="0.3">
      <c r="A1330" s="5"/>
      <c r="B1330" s="5"/>
      <c r="C1330" s="5"/>
      <c r="D1330" s="5"/>
      <c r="E1330" s="6"/>
      <c r="F1330" s="5"/>
      <c r="G1330" s="5"/>
      <c r="H1330" s="5"/>
      <c r="I1330" s="5"/>
      <c r="J1330" s="5"/>
    </row>
    <row r="1331" spans="1:10" s="4" customFormat="1" x14ac:dyDescent="0.3">
      <c r="A1331" s="5"/>
      <c r="B1331" s="5"/>
      <c r="C1331" s="5"/>
      <c r="D1331" s="5"/>
      <c r="E1331" s="6"/>
      <c r="F1331" s="5"/>
      <c r="G1331" s="5"/>
      <c r="H1331" s="5"/>
      <c r="I1331" s="5"/>
      <c r="J1331" s="5"/>
    </row>
    <row r="1332" spans="1:10" s="4" customFormat="1" x14ac:dyDescent="0.3">
      <c r="A1332" s="5"/>
      <c r="B1332" s="5"/>
      <c r="C1332" s="5"/>
      <c r="D1332" s="5"/>
      <c r="E1332" s="6"/>
      <c r="F1332" s="5"/>
      <c r="G1332" s="5"/>
      <c r="H1332" s="5"/>
      <c r="I1332" s="5"/>
      <c r="J1332" s="5"/>
    </row>
    <row r="1333" spans="1:10" s="4" customFormat="1" x14ac:dyDescent="0.3">
      <c r="A1333" s="5"/>
      <c r="B1333" s="5"/>
      <c r="C1333" s="5"/>
      <c r="D1333" s="5"/>
      <c r="E1333" s="6"/>
      <c r="F1333" s="5"/>
      <c r="G1333" s="5"/>
      <c r="H1333" s="5"/>
      <c r="I1333" s="5"/>
      <c r="J1333" s="5"/>
    </row>
    <row r="1334" spans="1:10" s="4" customFormat="1" x14ac:dyDescent="0.3">
      <c r="A1334" s="5"/>
      <c r="B1334" s="5"/>
      <c r="C1334" s="5"/>
      <c r="D1334" s="5"/>
      <c r="E1334" s="6"/>
      <c r="F1334" s="5"/>
      <c r="G1334" s="5"/>
      <c r="H1334" s="5"/>
      <c r="I1334" s="5"/>
      <c r="J1334" s="5"/>
    </row>
    <row r="1335" spans="1:10" s="4" customFormat="1" x14ac:dyDescent="0.3">
      <c r="A1335" s="5"/>
      <c r="B1335" s="5"/>
      <c r="C1335" s="5"/>
      <c r="D1335" s="5"/>
      <c r="E1335" s="6"/>
      <c r="F1335" s="5"/>
      <c r="G1335" s="5"/>
      <c r="H1335" s="5"/>
      <c r="I1335" s="5"/>
      <c r="J1335" s="5"/>
    </row>
    <row r="1336" spans="1:10" s="4" customFormat="1" x14ac:dyDescent="0.3">
      <c r="A1336" s="5"/>
      <c r="B1336" s="5"/>
      <c r="C1336" s="5"/>
      <c r="D1336" s="5"/>
      <c r="E1336" s="6"/>
      <c r="F1336" s="5"/>
      <c r="G1336" s="5"/>
      <c r="H1336" s="5"/>
      <c r="I1336" s="5"/>
      <c r="J1336" s="5"/>
    </row>
    <row r="1337" spans="1:10" s="4" customFormat="1" x14ac:dyDescent="0.3">
      <c r="A1337" s="5"/>
      <c r="B1337" s="5"/>
      <c r="C1337" s="5"/>
      <c r="D1337" s="5"/>
      <c r="E1337" s="6"/>
      <c r="F1337" s="5"/>
      <c r="G1337" s="5"/>
      <c r="H1337" s="5"/>
      <c r="I1337" s="5"/>
      <c r="J1337" s="5"/>
    </row>
    <row r="1338" spans="1:10" s="4" customFormat="1" x14ac:dyDescent="0.3">
      <c r="A1338" s="5"/>
      <c r="B1338" s="5"/>
      <c r="C1338" s="5"/>
      <c r="D1338" s="5"/>
      <c r="E1338" s="6"/>
      <c r="F1338" s="5"/>
      <c r="G1338" s="5"/>
      <c r="H1338" s="5"/>
      <c r="I1338" s="5"/>
      <c r="J1338" s="5"/>
    </row>
    <row r="1339" spans="1:10" s="4" customFormat="1" x14ac:dyDescent="0.3">
      <c r="A1339" s="5"/>
      <c r="B1339" s="5"/>
      <c r="C1339" s="5"/>
      <c r="D1339" s="5"/>
      <c r="E1339" s="6"/>
      <c r="F1339" s="5"/>
      <c r="G1339" s="5"/>
      <c r="H1339" s="5"/>
      <c r="I1339" s="5"/>
      <c r="J1339" s="5"/>
    </row>
    <row r="1340" spans="1:10" s="4" customFormat="1" x14ac:dyDescent="0.3">
      <c r="A1340" s="5"/>
      <c r="B1340" s="5"/>
      <c r="C1340" s="5"/>
      <c r="D1340" s="5"/>
      <c r="E1340" s="6"/>
      <c r="F1340" s="5"/>
      <c r="G1340" s="5"/>
      <c r="H1340" s="5"/>
      <c r="I1340" s="5"/>
      <c r="J1340" s="5"/>
    </row>
    <row r="1341" spans="1:10" s="4" customFormat="1" x14ac:dyDescent="0.3">
      <c r="A1341" s="5"/>
      <c r="B1341" s="5"/>
      <c r="C1341" s="5"/>
      <c r="D1341" s="5"/>
      <c r="E1341" s="6"/>
      <c r="F1341" s="5"/>
      <c r="G1341" s="5"/>
      <c r="H1341" s="5"/>
      <c r="I1341" s="5"/>
      <c r="J1341" s="5"/>
    </row>
    <row r="1342" spans="1:10" s="4" customFormat="1" x14ac:dyDescent="0.3">
      <c r="A1342" s="5"/>
      <c r="B1342" s="5"/>
      <c r="C1342" s="5"/>
      <c r="D1342" s="5"/>
      <c r="E1342" s="6"/>
      <c r="F1342" s="5"/>
      <c r="G1342" s="5"/>
      <c r="H1342" s="5"/>
      <c r="I1342" s="5"/>
      <c r="J1342" s="5"/>
    </row>
    <row r="1343" spans="1:10" s="4" customFormat="1" x14ac:dyDescent="0.3">
      <c r="A1343" s="5"/>
      <c r="B1343" s="5"/>
      <c r="C1343" s="5"/>
      <c r="D1343" s="5"/>
      <c r="E1343" s="6"/>
      <c r="F1343" s="5"/>
      <c r="G1343" s="5"/>
      <c r="H1343" s="5"/>
      <c r="I1343" s="5"/>
      <c r="J1343" s="5"/>
    </row>
    <row r="1344" spans="1:10" s="4" customFormat="1" x14ac:dyDescent="0.3">
      <c r="A1344" s="5"/>
      <c r="B1344" s="5"/>
      <c r="C1344" s="5"/>
      <c r="D1344" s="5"/>
      <c r="E1344" s="6"/>
      <c r="F1344" s="5"/>
      <c r="G1344" s="5"/>
      <c r="H1344" s="5"/>
      <c r="I1344" s="5"/>
      <c r="J1344" s="5"/>
    </row>
    <row r="1345" spans="1:10" s="4" customFormat="1" x14ac:dyDescent="0.3">
      <c r="A1345" s="5"/>
      <c r="B1345" s="5"/>
      <c r="C1345" s="5"/>
      <c r="D1345" s="5"/>
      <c r="E1345" s="6"/>
      <c r="F1345" s="5"/>
      <c r="G1345" s="5"/>
      <c r="H1345" s="5"/>
      <c r="I1345" s="5"/>
      <c r="J1345" s="5"/>
    </row>
    <row r="1346" spans="1:10" s="4" customFormat="1" x14ac:dyDescent="0.3">
      <c r="A1346" s="5"/>
      <c r="B1346" s="5"/>
      <c r="C1346" s="5"/>
      <c r="D1346" s="5"/>
      <c r="E1346" s="6"/>
      <c r="F1346" s="5"/>
      <c r="G1346" s="5"/>
      <c r="H1346" s="5"/>
      <c r="I1346" s="5"/>
      <c r="J1346" s="5"/>
    </row>
    <row r="1347" spans="1:10" s="4" customFormat="1" x14ac:dyDescent="0.3">
      <c r="A1347" s="5"/>
      <c r="B1347" s="5"/>
      <c r="C1347" s="5"/>
      <c r="D1347" s="5"/>
      <c r="E1347" s="6"/>
      <c r="F1347" s="5"/>
      <c r="G1347" s="5"/>
      <c r="H1347" s="5"/>
      <c r="I1347" s="5"/>
      <c r="J1347" s="5"/>
    </row>
    <row r="1348" spans="1:10" s="4" customFormat="1" x14ac:dyDescent="0.3">
      <c r="A1348" s="5"/>
      <c r="B1348" s="5"/>
      <c r="C1348" s="5"/>
      <c r="D1348" s="5"/>
      <c r="E1348" s="6"/>
      <c r="F1348" s="5"/>
      <c r="G1348" s="5"/>
      <c r="H1348" s="5"/>
      <c r="I1348" s="5"/>
      <c r="J1348" s="5"/>
    </row>
    <row r="1349" spans="1:10" s="4" customFormat="1" x14ac:dyDescent="0.3">
      <c r="A1349" s="5"/>
      <c r="B1349" s="5"/>
      <c r="C1349" s="5"/>
      <c r="D1349" s="5"/>
      <c r="E1349" s="6"/>
      <c r="F1349" s="5"/>
      <c r="G1349" s="5"/>
      <c r="H1349" s="5"/>
      <c r="I1349" s="5"/>
      <c r="J1349" s="5"/>
    </row>
    <row r="1350" spans="1:10" s="4" customFormat="1" x14ac:dyDescent="0.3">
      <c r="A1350" s="5"/>
      <c r="B1350" s="5"/>
      <c r="C1350" s="5"/>
      <c r="D1350" s="5"/>
      <c r="E1350" s="6"/>
      <c r="F1350" s="5"/>
      <c r="G1350" s="5"/>
      <c r="H1350" s="5"/>
      <c r="I1350" s="5"/>
      <c r="J1350" s="5"/>
    </row>
    <row r="1351" spans="1:10" s="4" customFormat="1" x14ac:dyDescent="0.3">
      <c r="A1351" s="5"/>
      <c r="B1351" s="5"/>
      <c r="C1351" s="5"/>
      <c r="D1351" s="5"/>
      <c r="E1351" s="6"/>
      <c r="F1351" s="5"/>
      <c r="G1351" s="5"/>
      <c r="H1351" s="5"/>
      <c r="I1351" s="5"/>
      <c r="J1351" s="5"/>
    </row>
    <row r="1352" spans="1:10" s="4" customFormat="1" x14ac:dyDescent="0.3">
      <c r="A1352" s="5"/>
      <c r="B1352" s="5"/>
      <c r="C1352" s="5"/>
      <c r="D1352" s="5"/>
      <c r="E1352" s="6"/>
      <c r="F1352" s="5"/>
      <c r="G1352" s="5"/>
      <c r="H1352" s="5"/>
      <c r="I1352" s="5"/>
      <c r="J1352" s="5"/>
    </row>
    <row r="1353" spans="1:10" s="4" customFormat="1" x14ac:dyDescent="0.3">
      <c r="A1353" s="5"/>
      <c r="B1353" s="5"/>
      <c r="C1353" s="5"/>
      <c r="D1353" s="5"/>
      <c r="E1353" s="6"/>
      <c r="F1353" s="5"/>
      <c r="G1353" s="5"/>
      <c r="H1353" s="5"/>
      <c r="I1353" s="5"/>
      <c r="J1353" s="5"/>
    </row>
    <row r="1354" spans="1:10" s="4" customFormat="1" x14ac:dyDescent="0.3">
      <c r="A1354" s="5"/>
      <c r="B1354" s="5"/>
      <c r="C1354" s="5"/>
      <c r="D1354" s="5"/>
      <c r="E1354" s="6"/>
      <c r="F1354" s="5"/>
      <c r="G1354" s="5"/>
      <c r="H1354" s="5"/>
      <c r="I1354" s="5"/>
      <c r="J1354" s="5"/>
    </row>
    <row r="1355" spans="1:10" s="4" customFormat="1" x14ac:dyDescent="0.3">
      <c r="A1355" s="5"/>
      <c r="B1355" s="5"/>
      <c r="C1355" s="5"/>
      <c r="D1355" s="5"/>
      <c r="E1355" s="6"/>
      <c r="F1355" s="5"/>
      <c r="G1355" s="5"/>
      <c r="H1355" s="5"/>
      <c r="I1355" s="5"/>
      <c r="J1355" s="5"/>
    </row>
    <row r="1356" spans="1:10" s="4" customFormat="1" x14ac:dyDescent="0.3">
      <c r="A1356" s="5"/>
      <c r="B1356" s="5"/>
      <c r="C1356" s="5"/>
      <c r="D1356" s="5"/>
      <c r="E1356" s="6"/>
      <c r="F1356" s="5"/>
      <c r="G1356" s="5"/>
      <c r="H1356" s="5"/>
      <c r="I1356" s="5"/>
      <c r="J1356" s="5"/>
    </row>
    <row r="1357" spans="1:10" s="4" customFormat="1" x14ac:dyDescent="0.3">
      <c r="A1357" s="5"/>
      <c r="B1357" s="5"/>
      <c r="C1357" s="5"/>
      <c r="D1357" s="5"/>
      <c r="E1357" s="6"/>
      <c r="F1357" s="5"/>
      <c r="G1357" s="5"/>
      <c r="H1357" s="5"/>
      <c r="I1357" s="5"/>
      <c r="J1357" s="5"/>
    </row>
    <row r="1358" spans="1:10" s="4" customFormat="1" x14ac:dyDescent="0.3">
      <c r="A1358" s="5"/>
      <c r="B1358" s="5"/>
      <c r="C1358" s="5"/>
      <c r="D1358" s="5"/>
      <c r="E1358" s="6"/>
      <c r="F1358" s="5"/>
      <c r="G1358" s="5"/>
      <c r="H1358" s="5"/>
      <c r="I1358" s="5"/>
      <c r="J1358" s="5"/>
    </row>
    <row r="1359" spans="1:10" s="4" customFormat="1" x14ac:dyDescent="0.3">
      <c r="A1359" s="5"/>
      <c r="B1359" s="5"/>
      <c r="C1359" s="5"/>
      <c r="D1359" s="5"/>
      <c r="E1359" s="6"/>
      <c r="F1359" s="5"/>
      <c r="G1359" s="5"/>
      <c r="H1359" s="5"/>
      <c r="I1359" s="5"/>
      <c r="J1359" s="5"/>
    </row>
    <row r="1360" spans="1:10" s="4" customFormat="1" x14ac:dyDescent="0.3">
      <c r="A1360" s="5"/>
      <c r="B1360" s="5"/>
      <c r="C1360" s="5"/>
      <c r="D1360" s="5"/>
      <c r="E1360" s="6"/>
      <c r="F1360" s="5"/>
      <c r="G1360" s="5"/>
      <c r="H1360" s="5"/>
      <c r="I1360" s="5"/>
      <c r="J1360" s="5"/>
    </row>
    <row r="1361" spans="1:10" s="4" customFormat="1" x14ac:dyDescent="0.3">
      <c r="A1361" s="5"/>
      <c r="B1361" s="5"/>
      <c r="C1361" s="5"/>
      <c r="D1361" s="5"/>
      <c r="E1361" s="6"/>
      <c r="F1361" s="5"/>
      <c r="G1361" s="5"/>
      <c r="H1361" s="5"/>
      <c r="I1361" s="5"/>
      <c r="J1361" s="5"/>
    </row>
    <row r="1362" spans="1:10" s="4" customFormat="1" x14ac:dyDescent="0.3">
      <c r="A1362" s="5"/>
      <c r="B1362" s="5"/>
      <c r="C1362" s="5"/>
      <c r="D1362" s="5"/>
      <c r="E1362" s="6"/>
      <c r="F1362" s="5"/>
      <c r="G1362" s="5"/>
      <c r="H1362" s="5"/>
      <c r="I1362" s="5"/>
      <c r="J1362" s="5"/>
    </row>
    <row r="1363" spans="1:10" s="4" customFormat="1" x14ac:dyDescent="0.3">
      <c r="A1363" s="5"/>
      <c r="B1363" s="5"/>
      <c r="C1363" s="5"/>
      <c r="D1363" s="5"/>
      <c r="E1363" s="6"/>
      <c r="F1363" s="5"/>
      <c r="G1363" s="5"/>
      <c r="H1363" s="5"/>
      <c r="I1363" s="5"/>
      <c r="J1363" s="5"/>
    </row>
    <row r="1364" spans="1:10" s="4" customFormat="1" x14ac:dyDescent="0.3">
      <c r="A1364" s="5"/>
      <c r="B1364" s="5"/>
      <c r="C1364" s="5"/>
      <c r="D1364" s="5"/>
      <c r="E1364" s="6"/>
      <c r="F1364" s="5"/>
      <c r="G1364" s="5"/>
      <c r="H1364" s="5"/>
      <c r="I1364" s="5"/>
      <c r="J1364" s="5"/>
    </row>
    <row r="1365" spans="1:10" s="4" customFormat="1" x14ac:dyDescent="0.3">
      <c r="A1365" s="5"/>
      <c r="B1365" s="5"/>
      <c r="C1365" s="5"/>
      <c r="D1365" s="5"/>
      <c r="E1365" s="6"/>
      <c r="F1365" s="5"/>
      <c r="G1365" s="5"/>
      <c r="H1365" s="5"/>
      <c r="I1365" s="5"/>
      <c r="J1365" s="5"/>
    </row>
    <row r="1366" spans="1:10" s="4" customFormat="1" x14ac:dyDescent="0.3">
      <c r="A1366" s="5"/>
      <c r="B1366" s="5"/>
      <c r="C1366" s="5"/>
      <c r="D1366" s="5"/>
      <c r="E1366" s="6"/>
      <c r="F1366" s="5"/>
      <c r="G1366" s="5"/>
      <c r="H1366" s="5"/>
      <c r="I1366" s="5"/>
      <c r="J1366" s="5"/>
    </row>
    <row r="1367" spans="1:10" s="4" customFormat="1" x14ac:dyDescent="0.3">
      <c r="A1367" s="5"/>
      <c r="B1367" s="5"/>
      <c r="C1367" s="5"/>
      <c r="D1367" s="5"/>
      <c r="E1367" s="6"/>
      <c r="F1367" s="5"/>
      <c r="G1367" s="5"/>
      <c r="H1367" s="5"/>
      <c r="I1367" s="5"/>
      <c r="J1367" s="5"/>
    </row>
    <row r="1368" spans="1:10" s="4" customFormat="1" x14ac:dyDescent="0.3">
      <c r="A1368" s="5"/>
      <c r="B1368" s="5"/>
      <c r="C1368" s="5"/>
      <c r="D1368" s="5"/>
      <c r="E1368" s="6"/>
      <c r="F1368" s="5"/>
      <c r="G1368" s="5"/>
      <c r="H1368" s="5"/>
      <c r="I1368" s="5"/>
      <c r="J1368" s="5"/>
    </row>
    <row r="1369" spans="1:10" s="4" customFormat="1" x14ac:dyDescent="0.3">
      <c r="A1369" s="5"/>
      <c r="B1369" s="5"/>
      <c r="C1369" s="5"/>
      <c r="D1369" s="5"/>
      <c r="E1369" s="6"/>
      <c r="F1369" s="5"/>
      <c r="G1369" s="5"/>
      <c r="H1369" s="5"/>
      <c r="I1369" s="5"/>
      <c r="J1369" s="5"/>
    </row>
    <row r="1370" spans="1:10" s="4" customFormat="1" x14ac:dyDescent="0.3">
      <c r="A1370" s="5"/>
      <c r="B1370" s="5"/>
      <c r="C1370" s="5"/>
      <c r="D1370" s="5"/>
      <c r="E1370" s="6"/>
      <c r="F1370" s="5"/>
      <c r="G1370" s="5"/>
      <c r="H1370" s="5"/>
      <c r="I1370" s="5"/>
      <c r="J1370" s="5"/>
    </row>
    <row r="1371" spans="1:10" s="4" customFormat="1" x14ac:dyDescent="0.3">
      <c r="A1371" s="5"/>
      <c r="B1371" s="5"/>
      <c r="C1371" s="5"/>
      <c r="D1371" s="5"/>
      <c r="E1371" s="6"/>
      <c r="F1371" s="5"/>
      <c r="G1371" s="5"/>
      <c r="H1371" s="5"/>
      <c r="I1371" s="5"/>
      <c r="J1371" s="5"/>
    </row>
    <row r="1372" spans="1:10" s="4" customFormat="1" x14ac:dyDescent="0.3">
      <c r="A1372" s="5"/>
      <c r="B1372" s="5"/>
      <c r="C1372" s="5"/>
      <c r="D1372" s="5"/>
      <c r="E1372" s="6"/>
      <c r="F1372" s="5"/>
      <c r="G1372" s="5"/>
      <c r="H1372" s="5"/>
      <c r="I1372" s="5"/>
      <c r="J1372" s="5"/>
    </row>
    <row r="1373" spans="1:10" s="4" customFormat="1" x14ac:dyDescent="0.3">
      <c r="A1373" s="5"/>
      <c r="B1373" s="5"/>
      <c r="C1373" s="5"/>
      <c r="D1373" s="5"/>
      <c r="E1373" s="6"/>
      <c r="F1373" s="5"/>
      <c r="G1373" s="5"/>
      <c r="H1373" s="5"/>
      <c r="I1373" s="5"/>
      <c r="J1373" s="5"/>
    </row>
    <row r="1374" spans="1:10" s="4" customFormat="1" x14ac:dyDescent="0.3">
      <c r="A1374" s="5"/>
      <c r="B1374" s="5"/>
      <c r="C1374" s="5"/>
      <c r="D1374" s="5"/>
      <c r="E1374" s="6"/>
      <c r="F1374" s="5"/>
      <c r="G1374" s="5"/>
      <c r="H1374" s="5"/>
      <c r="I1374" s="5"/>
      <c r="J1374" s="5"/>
    </row>
    <row r="1375" spans="1:10" s="4" customFormat="1" x14ac:dyDescent="0.3">
      <c r="A1375" s="5"/>
      <c r="B1375" s="5"/>
      <c r="C1375" s="5"/>
      <c r="D1375" s="5"/>
      <c r="E1375" s="6"/>
      <c r="F1375" s="5"/>
      <c r="G1375" s="5"/>
      <c r="H1375" s="5"/>
      <c r="I1375" s="5"/>
      <c r="J1375" s="5"/>
    </row>
    <row r="1376" spans="1:10" s="4" customFormat="1" x14ac:dyDescent="0.3">
      <c r="A1376" s="5"/>
      <c r="B1376" s="5"/>
      <c r="C1376" s="5"/>
      <c r="D1376" s="5"/>
      <c r="E1376" s="6"/>
      <c r="F1376" s="5"/>
      <c r="G1376" s="5"/>
      <c r="H1376" s="5"/>
      <c r="I1376" s="5"/>
      <c r="J1376" s="5"/>
    </row>
    <row r="1377" spans="1:10" s="4" customFormat="1" x14ac:dyDescent="0.3">
      <c r="A1377" s="5"/>
      <c r="B1377" s="5"/>
      <c r="C1377" s="5"/>
      <c r="D1377" s="5"/>
      <c r="E1377" s="6"/>
      <c r="F1377" s="5"/>
      <c r="G1377" s="5"/>
      <c r="H1377" s="5"/>
      <c r="I1377" s="5"/>
      <c r="J1377" s="5"/>
    </row>
    <row r="1378" spans="1:10" s="4" customFormat="1" x14ac:dyDescent="0.3">
      <c r="A1378" s="5"/>
      <c r="B1378" s="5"/>
      <c r="C1378" s="5"/>
      <c r="D1378" s="5"/>
      <c r="E1378" s="6"/>
      <c r="F1378" s="5"/>
      <c r="G1378" s="5"/>
      <c r="H1378" s="5"/>
      <c r="I1378" s="5"/>
      <c r="J1378" s="5"/>
    </row>
    <row r="1379" spans="1:10" s="4" customFormat="1" x14ac:dyDescent="0.3">
      <c r="A1379" s="5"/>
      <c r="B1379" s="5"/>
      <c r="C1379" s="5"/>
      <c r="D1379" s="5"/>
      <c r="E1379" s="6"/>
      <c r="F1379" s="5"/>
      <c r="G1379" s="5"/>
      <c r="H1379" s="5"/>
      <c r="I1379" s="5"/>
      <c r="J1379" s="5"/>
    </row>
    <row r="1380" spans="1:10" s="4" customFormat="1" x14ac:dyDescent="0.3">
      <c r="A1380" s="5"/>
      <c r="B1380" s="5"/>
      <c r="C1380" s="5"/>
      <c r="D1380" s="5"/>
      <c r="E1380" s="6"/>
      <c r="F1380" s="5"/>
      <c r="G1380" s="5"/>
      <c r="H1380" s="5"/>
      <c r="I1380" s="5"/>
      <c r="J1380" s="5"/>
    </row>
    <row r="1381" spans="1:10" s="4" customFormat="1" x14ac:dyDescent="0.3">
      <c r="A1381" s="5"/>
      <c r="B1381" s="5"/>
      <c r="C1381" s="5"/>
      <c r="D1381" s="5"/>
      <c r="E1381" s="6"/>
      <c r="F1381" s="5"/>
      <c r="G1381" s="5"/>
      <c r="H1381" s="5"/>
      <c r="I1381" s="5"/>
      <c r="J1381" s="5"/>
    </row>
    <row r="1382" spans="1:10" s="4" customFormat="1" x14ac:dyDescent="0.3">
      <c r="A1382" s="5"/>
      <c r="B1382" s="5"/>
      <c r="C1382" s="5"/>
      <c r="D1382" s="5"/>
      <c r="E1382" s="6"/>
      <c r="F1382" s="5"/>
      <c r="G1382" s="5"/>
      <c r="H1382" s="5"/>
      <c r="I1382" s="5"/>
      <c r="J1382" s="5"/>
    </row>
    <row r="1383" spans="1:10" s="4" customFormat="1" x14ac:dyDescent="0.3">
      <c r="A1383" s="5"/>
      <c r="B1383" s="5"/>
      <c r="C1383" s="5"/>
      <c r="D1383" s="5"/>
      <c r="E1383" s="6"/>
      <c r="F1383" s="5"/>
      <c r="G1383" s="5"/>
      <c r="H1383" s="5"/>
      <c r="I1383" s="5"/>
      <c r="J1383" s="5"/>
    </row>
    <row r="1384" spans="1:10" s="4" customFormat="1" x14ac:dyDescent="0.3">
      <c r="A1384" s="5"/>
      <c r="B1384" s="5"/>
      <c r="C1384" s="5"/>
      <c r="D1384" s="5"/>
      <c r="E1384" s="6"/>
      <c r="F1384" s="5"/>
      <c r="G1384" s="5"/>
      <c r="H1384" s="5"/>
      <c r="I1384" s="5"/>
      <c r="J1384" s="5"/>
    </row>
    <row r="1385" spans="1:10" s="4" customFormat="1" x14ac:dyDescent="0.3">
      <c r="A1385" s="5"/>
      <c r="B1385" s="5"/>
      <c r="C1385" s="5"/>
      <c r="D1385" s="5"/>
      <c r="E1385" s="6"/>
      <c r="F1385" s="5"/>
      <c r="G1385" s="5"/>
      <c r="H1385" s="5"/>
      <c r="I1385" s="5"/>
      <c r="J1385" s="5"/>
    </row>
    <row r="1386" spans="1:10" s="4" customFormat="1" x14ac:dyDescent="0.3">
      <c r="A1386" s="5"/>
      <c r="B1386" s="5"/>
      <c r="C1386" s="5"/>
      <c r="D1386" s="5"/>
      <c r="E1386" s="6"/>
      <c r="F1386" s="5"/>
      <c r="G1386" s="5"/>
      <c r="H1386" s="5"/>
      <c r="I1386" s="5"/>
      <c r="J1386" s="5"/>
    </row>
    <row r="1387" spans="1:10" s="4" customFormat="1" x14ac:dyDescent="0.3">
      <c r="A1387" s="5"/>
      <c r="B1387" s="5"/>
      <c r="C1387" s="5"/>
      <c r="D1387" s="5"/>
      <c r="E1387" s="6"/>
      <c r="F1387" s="5"/>
      <c r="G1387" s="5"/>
      <c r="H1387" s="5"/>
      <c r="I1387" s="5"/>
      <c r="J1387" s="5"/>
    </row>
    <row r="1388" spans="1:10" s="4" customFormat="1" x14ac:dyDescent="0.3">
      <c r="A1388" s="5"/>
      <c r="B1388" s="5"/>
      <c r="C1388" s="5"/>
      <c r="D1388" s="5"/>
      <c r="E1388" s="6"/>
      <c r="F1388" s="5"/>
      <c r="G1388" s="5"/>
      <c r="H1388" s="5"/>
      <c r="I1388" s="5"/>
      <c r="J1388" s="5"/>
    </row>
    <row r="1389" spans="1:10" s="4" customFormat="1" x14ac:dyDescent="0.3">
      <c r="A1389" s="5"/>
      <c r="B1389" s="5"/>
      <c r="C1389" s="5"/>
      <c r="D1389" s="5"/>
      <c r="E1389" s="6"/>
      <c r="F1389" s="5"/>
      <c r="G1389" s="5"/>
      <c r="H1389" s="5"/>
      <c r="I1389" s="5"/>
      <c r="J1389" s="5"/>
    </row>
    <row r="1390" spans="1:10" s="4" customFormat="1" x14ac:dyDescent="0.3">
      <c r="A1390" s="5"/>
      <c r="B1390" s="5"/>
      <c r="C1390" s="5"/>
      <c r="D1390" s="5"/>
      <c r="E1390" s="6"/>
      <c r="F1390" s="5"/>
      <c r="G1390" s="5"/>
      <c r="H1390" s="5"/>
      <c r="I1390" s="5"/>
      <c r="J1390" s="5"/>
    </row>
    <row r="1391" spans="1:10" s="4" customFormat="1" x14ac:dyDescent="0.3">
      <c r="A1391" s="5"/>
      <c r="B1391" s="5"/>
      <c r="C1391" s="5"/>
      <c r="D1391" s="5"/>
      <c r="E1391" s="6"/>
      <c r="F1391" s="5"/>
      <c r="G1391" s="5"/>
      <c r="H1391" s="5"/>
      <c r="I1391" s="5"/>
      <c r="J1391" s="5"/>
    </row>
    <row r="1392" spans="1:10" s="4" customFormat="1" x14ac:dyDescent="0.3">
      <c r="A1392" s="5"/>
      <c r="B1392" s="5"/>
      <c r="C1392" s="5"/>
      <c r="D1392" s="5"/>
      <c r="E1392" s="6"/>
      <c r="F1392" s="5"/>
      <c r="G1392" s="5"/>
      <c r="H1392" s="5"/>
      <c r="I1392" s="5"/>
      <c r="J1392" s="5"/>
    </row>
    <row r="1393" spans="1:10" s="4" customFormat="1" x14ac:dyDescent="0.3">
      <c r="A1393" s="5"/>
      <c r="B1393" s="5"/>
      <c r="C1393" s="5"/>
      <c r="D1393" s="5"/>
      <c r="E1393" s="6"/>
      <c r="F1393" s="5"/>
      <c r="G1393" s="5"/>
      <c r="H1393" s="5"/>
      <c r="I1393" s="5"/>
      <c r="J1393" s="5"/>
    </row>
    <row r="1394" spans="1:10" s="4" customFormat="1" x14ac:dyDescent="0.3">
      <c r="A1394" s="5"/>
      <c r="B1394" s="5"/>
      <c r="C1394" s="5"/>
      <c r="D1394" s="5"/>
      <c r="E1394" s="6"/>
      <c r="F1394" s="5"/>
      <c r="G1394" s="5"/>
      <c r="H1394" s="5"/>
      <c r="I1394" s="5"/>
      <c r="J1394" s="5"/>
    </row>
    <row r="1395" spans="1:10" s="4" customFormat="1" x14ac:dyDescent="0.3">
      <c r="A1395" s="5"/>
      <c r="B1395" s="5"/>
      <c r="C1395" s="5"/>
      <c r="D1395" s="5"/>
      <c r="E1395" s="6"/>
      <c r="F1395" s="5"/>
      <c r="G1395" s="5"/>
      <c r="H1395" s="5"/>
      <c r="I1395" s="5"/>
      <c r="J1395" s="5"/>
    </row>
    <row r="1396" spans="1:10" s="4" customFormat="1" x14ac:dyDescent="0.3">
      <c r="A1396" s="5"/>
      <c r="B1396" s="5"/>
      <c r="C1396" s="5"/>
      <c r="D1396" s="5"/>
      <c r="E1396" s="6"/>
      <c r="F1396" s="5"/>
      <c r="G1396" s="5"/>
      <c r="H1396" s="5"/>
      <c r="I1396" s="5"/>
      <c r="J1396" s="5"/>
    </row>
    <row r="1397" spans="1:10" s="4" customFormat="1" x14ac:dyDescent="0.3">
      <c r="A1397" s="5"/>
      <c r="B1397" s="5"/>
      <c r="C1397" s="5"/>
      <c r="D1397" s="5"/>
      <c r="E1397" s="6"/>
      <c r="F1397" s="5"/>
      <c r="G1397" s="5"/>
      <c r="H1397" s="5"/>
      <c r="I1397" s="5"/>
      <c r="J1397" s="5"/>
    </row>
    <row r="1398" spans="1:10" s="4" customFormat="1" x14ac:dyDescent="0.3">
      <c r="A1398" s="5"/>
      <c r="B1398" s="5"/>
      <c r="C1398" s="5"/>
      <c r="D1398" s="5"/>
      <c r="E1398" s="6"/>
      <c r="F1398" s="5"/>
      <c r="G1398" s="5"/>
      <c r="H1398" s="5"/>
      <c r="I1398" s="5"/>
      <c r="J1398" s="5"/>
    </row>
    <row r="1399" spans="1:10" s="4" customFormat="1" x14ac:dyDescent="0.3">
      <c r="A1399" s="5"/>
      <c r="B1399" s="5"/>
      <c r="C1399" s="5"/>
      <c r="D1399" s="5"/>
      <c r="E1399" s="6"/>
      <c r="F1399" s="5"/>
      <c r="G1399" s="5"/>
      <c r="H1399" s="5"/>
      <c r="I1399" s="5"/>
      <c r="J1399" s="5"/>
    </row>
    <row r="1400" spans="1:10" s="4" customFormat="1" x14ac:dyDescent="0.3">
      <c r="A1400" s="5"/>
      <c r="B1400" s="5"/>
      <c r="C1400" s="5"/>
      <c r="D1400" s="5"/>
      <c r="E1400" s="6"/>
      <c r="F1400" s="5"/>
      <c r="G1400" s="5"/>
      <c r="H1400" s="5"/>
      <c r="I1400" s="5"/>
      <c r="J1400" s="5"/>
    </row>
    <row r="1401" spans="1:10" s="4" customFormat="1" x14ac:dyDescent="0.3">
      <c r="A1401" s="5"/>
      <c r="B1401" s="5"/>
      <c r="C1401" s="5"/>
      <c r="D1401" s="5"/>
      <c r="E1401" s="6"/>
      <c r="F1401" s="5"/>
      <c r="G1401" s="5"/>
      <c r="H1401" s="5"/>
      <c r="I1401" s="5"/>
      <c r="J1401" s="5"/>
    </row>
    <row r="1402" spans="1:10" s="4" customFormat="1" x14ac:dyDescent="0.3">
      <c r="A1402" s="5"/>
      <c r="B1402" s="5"/>
      <c r="C1402" s="5"/>
      <c r="D1402" s="5"/>
      <c r="E1402" s="6"/>
      <c r="F1402" s="5"/>
      <c r="G1402" s="5"/>
      <c r="H1402" s="5"/>
      <c r="I1402" s="5"/>
      <c r="J1402" s="5"/>
    </row>
    <row r="1403" spans="1:10" s="4" customFormat="1" x14ac:dyDescent="0.3">
      <c r="A1403" s="5"/>
      <c r="B1403" s="5"/>
      <c r="C1403" s="5"/>
      <c r="D1403" s="5"/>
      <c r="E1403" s="6"/>
      <c r="F1403" s="5"/>
      <c r="G1403" s="5"/>
      <c r="H1403" s="5"/>
      <c r="I1403" s="5"/>
      <c r="J1403" s="5"/>
    </row>
    <row r="1404" spans="1:10" s="4" customFormat="1" x14ac:dyDescent="0.3">
      <c r="A1404" s="5"/>
      <c r="B1404" s="5"/>
      <c r="C1404" s="5"/>
      <c r="D1404" s="5"/>
      <c r="E1404" s="6"/>
      <c r="F1404" s="5"/>
      <c r="G1404" s="5"/>
      <c r="H1404" s="5"/>
      <c r="I1404" s="5"/>
      <c r="J1404" s="5"/>
    </row>
    <row r="1405" spans="1:10" s="4" customFormat="1" x14ac:dyDescent="0.3">
      <c r="A1405" s="5"/>
      <c r="B1405" s="5"/>
      <c r="C1405" s="5"/>
      <c r="D1405" s="5"/>
      <c r="E1405" s="6"/>
      <c r="F1405" s="5"/>
      <c r="G1405" s="5"/>
      <c r="H1405" s="5"/>
      <c r="I1405" s="5"/>
      <c r="J1405" s="5"/>
    </row>
    <row r="1406" spans="1:10" s="4" customFormat="1" x14ac:dyDescent="0.3">
      <c r="A1406" s="5"/>
      <c r="B1406" s="5"/>
      <c r="C1406" s="5"/>
      <c r="D1406" s="5"/>
      <c r="E1406" s="6"/>
      <c r="F1406" s="5"/>
      <c r="G1406" s="5"/>
      <c r="H1406" s="5"/>
      <c r="I1406" s="5"/>
      <c r="J1406" s="5"/>
    </row>
    <row r="1407" spans="1:10" s="4" customFormat="1" x14ac:dyDescent="0.3">
      <c r="A1407" s="5"/>
      <c r="B1407" s="5"/>
      <c r="C1407" s="5"/>
      <c r="D1407" s="5"/>
      <c r="E1407" s="6"/>
      <c r="F1407" s="5"/>
      <c r="G1407" s="5"/>
      <c r="H1407" s="5"/>
      <c r="I1407" s="5"/>
      <c r="J1407" s="5"/>
    </row>
    <row r="1408" spans="1:10" s="4" customFormat="1" x14ac:dyDescent="0.3">
      <c r="A1408" s="5"/>
      <c r="B1408" s="5"/>
      <c r="C1408" s="5"/>
      <c r="D1408" s="5"/>
      <c r="E1408" s="6"/>
      <c r="F1408" s="5"/>
      <c r="G1408" s="5"/>
      <c r="H1408" s="5"/>
      <c r="I1408" s="5"/>
      <c r="J1408" s="5"/>
    </row>
    <row r="1409" spans="1:10" s="4" customFormat="1" x14ac:dyDescent="0.3">
      <c r="A1409" s="5"/>
      <c r="B1409" s="5"/>
      <c r="C1409" s="5"/>
      <c r="D1409" s="5"/>
      <c r="E1409" s="6"/>
      <c r="F1409" s="5"/>
      <c r="G1409" s="5"/>
      <c r="H1409" s="5"/>
      <c r="I1409" s="5"/>
      <c r="J1409" s="5"/>
    </row>
    <row r="1410" spans="1:10" s="4" customFormat="1" x14ac:dyDescent="0.3">
      <c r="A1410" s="5"/>
      <c r="B1410" s="5"/>
      <c r="C1410" s="5"/>
      <c r="D1410" s="5"/>
      <c r="E1410" s="6"/>
      <c r="F1410" s="5"/>
      <c r="G1410" s="5"/>
      <c r="H1410" s="5"/>
      <c r="I1410" s="5"/>
      <c r="J1410" s="5"/>
    </row>
    <row r="1411" spans="1:10" s="4" customFormat="1" x14ac:dyDescent="0.3">
      <c r="A1411" s="5"/>
      <c r="B1411" s="5"/>
      <c r="C1411" s="5"/>
      <c r="D1411" s="5"/>
      <c r="E1411" s="6"/>
      <c r="F1411" s="5"/>
      <c r="G1411" s="5"/>
      <c r="H1411" s="5"/>
      <c r="I1411" s="5"/>
      <c r="J1411" s="5"/>
    </row>
    <row r="1412" spans="1:10" s="4" customFormat="1" x14ac:dyDescent="0.3">
      <c r="A1412" s="5"/>
      <c r="B1412" s="5"/>
      <c r="C1412" s="5"/>
      <c r="D1412" s="5"/>
      <c r="E1412" s="6"/>
      <c r="F1412" s="5"/>
      <c r="G1412" s="5"/>
      <c r="H1412" s="5"/>
      <c r="I1412" s="5"/>
      <c r="J1412" s="5"/>
    </row>
    <row r="1413" spans="1:10" s="4" customFormat="1" x14ac:dyDescent="0.3">
      <c r="A1413" s="5"/>
      <c r="B1413" s="5"/>
      <c r="C1413" s="5"/>
      <c r="D1413" s="5"/>
      <c r="E1413" s="6"/>
      <c r="F1413" s="5"/>
      <c r="G1413" s="5"/>
      <c r="H1413" s="5"/>
      <c r="I1413" s="5"/>
      <c r="J1413" s="5"/>
    </row>
    <row r="1414" spans="1:10" s="4" customFormat="1" x14ac:dyDescent="0.3">
      <c r="A1414" s="5"/>
      <c r="B1414" s="5"/>
      <c r="C1414" s="5"/>
      <c r="D1414" s="5"/>
      <c r="E1414" s="6"/>
      <c r="F1414" s="5"/>
      <c r="G1414" s="5"/>
      <c r="H1414" s="5"/>
      <c r="I1414" s="5"/>
      <c r="J1414" s="5"/>
    </row>
    <row r="1415" spans="1:10" s="4" customFormat="1" x14ac:dyDescent="0.3">
      <c r="A1415" s="5"/>
      <c r="B1415" s="5"/>
      <c r="C1415" s="5"/>
      <c r="D1415" s="5"/>
      <c r="E1415" s="6"/>
      <c r="F1415" s="5"/>
      <c r="G1415" s="5"/>
      <c r="H1415" s="5"/>
      <c r="I1415" s="5"/>
      <c r="J1415" s="5"/>
    </row>
    <row r="1416" spans="1:10" s="4" customFormat="1" x14ac:dyDescent="0.3">
      <c r="A1416" s="5"/>
      <c r="B1416" s="5"/>
      <c r="C1416" s="5"/>
      <c r="D1416" s="5"/>
      <c r="E1416" s="6"/>
      <c r="F1416" s="5"/>
      <c r="G1416" s="5"/>
      <c r="H1416" s="5"/>
      <c r="I1416" s="5"/>
      <c r="J1416" s="5"/>
    </row>
    <row r="1417" spans="1:10" s="4" customFormat="1" x14ac:dyDescent="0.3">
      <c r="A1417" s="5"/>
      <c r="B1417" s="5"/>
      <c r="C1417" s="5"/>
      <c r="D1417" s="5"/>
      <c r="E1417" s="6"/>
      <c r="F1417" s="5"/>
      <c r="G1417" s="5"/>
      <c r="H1417" s="5"/>
      <c r="I1417" s="5"/>
      <c r="J1417" s="5"/>
    </row>
    <row r="1418" spans="1:10" s="4" customFormat="1" x14ac:dyDescent="0.3">
      <c r="A1418" s="5"/>
      <c r="B1418" s="5"/>
      <c r="C1418" s="5"/>
      <c r="D1418" s="5"/>
      <c r="E1418" s="6"/>
      <c r="F1418" s="5"/>
      <c r="G1418" s="5"/>
      <c r="H1418" s="5"/>
      <c r="I1418" s="5"/>
      <c r="J1418" s="5"/>
    </row>
    <row r="1419" spans="1:10" s="4" customFormat="1" x14ac:dyDescent="0.3">
      <c r="A1419" s="5"/>
      <c r="B1419" s="5"/>
      <c r="C1419" s="5"/>
      <c r="D1419" s="5"/>
      <c r="E1419" s="6"/>
      <c r="F1419" s="5"/>
      <c r="G1419" s="5"/>
      <c r="H1419" s="5"/>
      <c r="I1419" s="5"/>
      <c r="J1419" s="5"/>
    </row>
    <row r="1420" spans="1:10" s="4" customFormat="1" x14ac:dyDescent="0.3">
      <c r="A1420" s="5"/>
      <c r="B1420" s="5"/>
      <c r="C1420" s="5"/>
      <c r="D1420" s="5"/>
      <c r="E1420" s="6"/>
      <c r="F1420" s="5"/>
      <c r="G1420" s="5"/>
      <c r="H1420" s="5"/>
      <c r="I1420" s="5"/>
      <c r="J1420" s="5"/>
    </row>
    <row r="1421" spans="1:10" s="4" customFormat="1" x14ac:dyDescent="0.3">
      <c r="A1421" s="5"/>
      <c r="B1421" s="5"/>
      <c r="C1421" s="5"/>
      <c r="D1421" s="5"/>
      <c r="E1421" s="6"/>
      <c r="F1421" s="5"/>
      <c r="G1421" s="5"/>
      <c r="H1421" s="5"/>
      <c r="I1421" s="5"/>
      <c r="J1421" s="5"/>
    </row>
    <row r="1422" spans="1:10" s="4" customFormat="1" x14ac:dyDescent="0.3">
      <c r="A1422" s="5"/>
      <c r="B1422" s="5"/>
      <c r="C1422" s="5"/>
      <c r="D1422" s="5"/>
      <c r="E1422" s="6"/>
      <c r="F1422" s="5"/>
      <c r="G1422" s="5"/>
      <c r="H1422" s="5"/>
      <c r="I1422" s="5"/>
      <c r="J1422" s="5"/>
    </row>
    <row r="1423" spans="1:10" s="4" customFormat="1" x14ac:dyDescent="0.3">
      <c r="A1423" s="5"/>
      <c r="B1423" s="5"/>
      <c r="C1423" s="5"/>
      <c r="D1423" s="5"/>
      <c r="E1423" s="6"/>
      <c r="F1423" s="5"/>
      <c r="G1423" s="5"/>
      <c r="H1423" s="5"/>
      <c r="I1423" s="5"/>
      <c r="J1423" s="5"/>
    </row>
    <row r="1424" spans="1:10" s="4" customFormat="1" x14ac:dyDescent="0.3">
      <c r="A1424" s="5"/>
      <c r="B1424" s="5"/>
      <c r="C1424" s="5"/>
      <c r="D1424" s="5"/>
      <c r="E1424" s="6"/>
      <c r="F1424" s="5"/>
      <c r="G1424" s="5"/>
      <c r="H1424" s="5"/>
      <c r="I1424" s="5"/>
      <c r="J1424" s="5"/>
    </row>
    <row r="1425" spans="1:10" s="4" customFormat="1" x14ac:dyDescent="0.3">
      <c r="A1425" s="5"/>
      <c r="B1425" s="5"/>
      <c r="C1425" s="5"/>
      <c r="D1425" s="5"/>
      <c r="E1425" s="6"/>
      <c r="F1425" s="5"/>
      <c r="G1425" s="5"/>
      <c r="H1425" s="5"/>
      <c r="I1425" s="5"/>
      <c r="J1425" s="5"/>
    </row>
    <row r="1426" spans="1:10" s="4" customFormat="1" x14ac:dyDescent="0.3">
      <c r="A1426" s="5"/>
      <c r="B1426" s="5"/>
      <c r="C1426" s="5"/>
      <c r="D1426" s="5"/>
      <c r="E1426" s="6"/>
      <c r="F1426" s="5"/>
      <c r="G1426" s="5"/>
      <c r="H1426" s="5"/>
      <c r="I1426" s="5"/>
      <c r="J1426" s="5"/>
    </row>
    <row r="1427" spans="1:10" s="4" customFormat="1" x14ac:dyDescent="0.3">
      <c r="A1427" s="5"/>
      <c r="B1427" s="5"/>
      <c r="C1427" s="5"/>
      <c r="D1427" s="5"/>
      <c r="E1427" s="6"/>
      <c r="F1427" s="5"/>
      <c r="G1427" s="5"/>
      <c r="H1427" s="5"/>
      <c r="I1427" s="5"/>
      <c r="J1427" s="5"/>
    </row>
    <row r="1428" spans="1:10" s="4" customFormat="1" x14ac:dyDescent="0.3">
      <c r="A1428" s="5"/>
      <c r="B1428" s="5"/>
      <c r="C1428" s="5"/>
      <c r="D1428" s="5"/>
      <c r="E1428" s="6"/>
      <c r="F1428" s="5"/>
      <c r="G1428" s="5"/>
      <c r="H1428" s="5"/>
      <c r="I1428" s="5"/>
      <c r="J1428" s="5"/>
    </row>
    <row r="1429" spans="1:10" s="4" customFormat="1" x14ac:dyDescent="0.3">
      <c r="A1429" s="5"/>
      <c r="B1429" s="5"/>
      <c r="C1429" s="5"/>
      <c r="D1429" s="5"/>
      <c r="E1429" s="6"/>
      <c r="F1429" s="5"/>
      <c r="G1429" s="5"/>
      <c r="H1429" s="5"/>
      <c r="I1429" s="5"/>
      <c r="J1429" s="5"/>
    </row>
    <row r="1430" spans="1:10" s="4" customFormat="1" x14ac:dyDescent="0.3">
      <c r="A1430" s="5"/>
      <c r="B1430" s="5"/>
      <c r="C1430" s="5"/>
      <c r="D1430" s="5"/>
      <c r="E1430" s="6"/>
      <c r="F1430" s="5"/>
      <c r="G1430" s="5"/>
      <c r="H1430" s="5"/>
      <c r="I1430" s="5"/>
      <c r="J1430" s="5"/>
    </row>
    <row r="1431" spans="1:10" s="4" customFormat="1" x14ac:dyDescent="0.3">
      <c r="A1431" s="5"/>
      <c r="B1431" s="5"/>
      <c r="C1431" s="5"/>
      <c r="D1431" s="5"/>
      <c r="E1431" s="6"/>
      <c r="F1431" s="5"/>
      <c r="G1431" s="5"/>
      <c r="H1431" s="5"/>
      <c r="I1431" s="5"/>
      <c r="J1431" s="5"/>
    </row>
    <row r="1432" spans="1:10" s="4" customFormat="1" x14ac:dyDescent="0.3">
      <c r="A1432" s="5"/>
      <c r="B1432" s="5"/>
      <c r="C1432" s="5"/>
      <c r="D1432" s="5"/>
      <c r="E1432" s="6"/>
      <c r="F1432" s="5"/>
      <c r="G1432" s="5"/>
      <c r="H1432" s="5"/>
      <c r="I1432" s="5"/>
      <c r="J1432" s="5"/>
    </row>
    <row r="1433" spans="1:10" s="4" customFormat="1" x14ac:dyDescent="0.3">
      <c r="A1433" s="5"/>
      <c r="B1433" s="5"/>
      <c r="C1433" s="5"/>
      <c r="D1433" s="5"/>
      <c r="E1433" s="6"/>
      <c r="F1433" s="5"/>
      <c r="G1433" s="5"/>
      <c r="H1433" s="5"/>
      <c r="I1433" s="5"/>
      <c r="J1433" s="5"/>
    </row>
    <row r="1434" spans="1:10" s="4" customFormat="1" x14ac:dyDescent="0.3">
      <c r="A1434" s="5"/>
      <c r="B1434" s="5"/>
      <c r="C1434" s="5"/>
      <c r="D1434" s="5"/>
      <c r="E1434" s="6"/>
      <c r="F1434" s="5"/>
      <c r="G1434" s="5"/>
      <c r="H1434" s="5"/>
      <c r="I1434" s="5"/>
      <c r="J1434" s="5"/>
    </row>
    <row r="1435" spans="1:10" s="4" customFormat="1" x14ac:dyDescent="0.3">
      <c r="A1435" s="5"/>
      <c r="B1435" s="5"/>
      <c r="C1435" s="5"/>
      <c r="D1435" s="5"/>
      <c r="E1435" s="6"/>
      <c r="F1435" s="5"/>
      <c r="G1435" s="5"/>
      <c r="H1435" s="5"/>
      <c r="I1435" s="5"/>
      <c r="J1435" s="5"/>
    </row>
    <row r="1436" spans="1:10" s="4" customFormat="1" x14ac:dyDescent="0.3">
      <c r="A1436" s="5"/>
      <c r="B1436" s="5"/>
      <c r="C1436" s="5"/>
      <c r="D1436" s="5"/>
      <c r="E1436" s="6"/>
      <c r="F1436" s="5"/>
      <c r="G1436" s="5"/>
      <c r="H1436" s="5"/>
      <c r="I1436" s="5"/>
      <c r="J1436" s="5"/>
    </row>
    <row r="1437" spans="1:10" s="4" customFormat="1" x14ac:dyDescent="0.3">
      <c r="A1437" s="5"/>
      <c r="B1437" s="5"/>
      <c r="C1437" s="5"/>
      <c r="D1437" s="5"/>
      <c r="E1437" s="6"/>
      <c r="F1437" s="5"/>
      <c r="G1437" s="5"/>
      <c r="H1437" s="5"/>
      <c r="I1437" s="5"/>
      <c r="J1437" s="5"/>
    </row>
    <row r="1438" spans="1:10" s="4" customFormat="1" x14ac:dyDescent="0.3">
      <c r="A1438" s="5"/>
      <c r="B1438" s="5"/>
      <c r="C1438" s="5"/>
      <c r="D1438" s="5"/>
      <c r="E1438" s="6"/>
      <c r="F1438" s="5"/>
      <c r="G1438" s="5"/>
      <c r="H1438" s="5"/>
      <c r="I1438" s="5"/>
      <c r="J1438" s="5"/>
    </row>
    <row r="1439" spans="1:10" s="4" customFormat="1" x14ac:dyDescent="0.3">
      <c r="A1439" s="5"/>
      <c r="B1439" s="5"/>
      <c r="C1439" s="5"/>
      <c r="D1439" s="5"/>
      <c r="E1439" s="6"/>
      <c r="F1439" s="5"/>
      <c r="G1439" s="5"/>
      <c r="H1439" s="5"/>
      <c r="I1439" s="5"/>
      <c r="J1439" s="5"/>
    </row>
    <row r="1440" spans="1:10" s="4" customFormat="1" x14ac:dyDescent="0.3">
      <c r="A1440" s="5"/>
      <c r="B1440" s="5"/>
      <c r="C1440" s="5"/>
      <c r="D1440" s="5"/>
      <c r="E1440" s="6"/>
      <c r="F1440" s="5"/>
      <c r="G1440" s="5"/>
      <c r="H1440" s="5"/>
      <c r="I1440" s="5"/>
      <c r="J1440" s="5"/>
    </row>
    <row r="1441" spans="1:10" s="4" customFormat="1" x14ac:dyDescent="0.3">
      <c r="A1441" s="5"/>
      <c r="B1441" s="5"/>
      <c r="C1441" s="5"/>
      <c r="D1441" s="5"/>
      <c r="E1441" s="6"/>
      <c r="F1441" s="5"/>
      <c r="G1441" s="5"/>
      <c r="H1441" s="5"/>
      <c r="I1441" s="5"/>
      <c r="J1441" s="5"/>
    </row>
    <row r="1442" spans="1:10" s="4" customFormat="1" x14ac:dyDescent="0.3">
      <c r="A1442" s="5"/>
      <c r="B1442" s="5"/>
      <c r="C1442" s="5"/>
      <c r="D1442" s="5"/>
      <c r="E1442" s="6"/>
      <c r="F1442" s="5"/>
      <c r="G1442" s="5"/>
      <c r="H1442" s="5"/>
      <c r="I1442" s="5"/>
      <c r="J1442" s="5"/>
    </row>
    <row r="1443" spans="1:10" s="4" customFormat="1" x14ac:dyDescent="0.3">
      <c r="A1443" s="5"/>
      <c r="B1443" s="5"/>
      <c r="C1443" s="5"/>
      <c r="D1443" s="5"/>
      <c r="E1443" s="6"/>
      <c r="F1443" s="5"/>
      <c r="G1443" s="5"/>
      <c r="H1443" s="5"/>
      <c r="I1443" s="5"/>
      <c r="J1443" s="5"/>
    </row>
    <row r="1444" spans="1:10" s="4" customFormat="1" x14ac:dyDescent="0.3">
      <c r="A1444" s="5"/>
      <c r="B1444" s="5"/>
      <c r="C1444" s="5"/>
      <c r="D1444" s="5"/>
      <c r="E1444" s="6"/>
      <c r="F1444" s="5"/>
      <c r="G1444" s="5"/>
      <c r="H1444" s="5"/>
      <c r="I1444" s="5"/>
      <c r="J1444" s="5"/>
    </row>
    <row r="1445" spans="1:10" s="4" customFormat="1" x14ac:dyDescent="0.3">
      <c r="A1445" s="5"/>
      <c r="B1445" s="5"/>
      <c r="C1445" s="5"/>
      <c r="D1445" s="5"/>
      <c r="E1445" s="6"/>
      <c r="F1445" s="5"/>
      <c r="G1445" s="5"/>
      <c r="H1445" s="5"/>
      <c r="I1445" s="5"/>
      <c r="J1445" s="5"/>
    </row>
    <row r="1446" spans="1:10" s="4" customFormat="1" x14ac:dyDescent="0.3">
      <c r="A1446" s="5"/>
      <c r="B1446" s="5"/>
      <c r="C1446" s="5"/>
      <c r="D1446" s="5"/>
      <c r="E1446" s="6"/>
      <c r="F1446" s="5"/>
      <c r="G1446" s="5"/>
      <c r="H1446" s="5"/>
      <c r="I1446" s="5"/>
      <c r="J1446" s="5"/>
    </row>
    <row r="1447" spans="1:10" s="4" customFormat="1" x14ac:dyDescent="0.3">
      <c r="A1447" s="5"/>
      <c r="B1447" s="5"/>
      <c r="C1447" s="5"/>
      <c r="D1447" s="5"/>
      <c r="E1447" s="6"/>
      <c r="F1447" s="5"/>
      <c r="G1447" s="5"/>
      <c r="H1447" s="5"/>
      <c r="I1447" s="5"/>
      <c r="J1447" s="5"/>
    </row>
    <row r="1448" spans="1:10" s="4" customFormat="1" x14ac:dyDescent="0.3">
      <c r="A1448" s="5"/>
      <c r="B1448" s="5"/>
      <c r="C1448" s="5"/>
      <c r="D1448" s="5"/>
      <c r="E1448" s="6"/>
      <c r="F1448" s="5"/>
      <c r="G1448" s="5"/>
      <c r="H1448" s="5"/>
      <c r="I1448" s="5"/>
      <c r="J1448" s="5"/>
    </row>
    <row r="1449" spans="1:10" s="4" customFormat="1" x14ac:dyDescent="0.3">
      <c r="A1449" s="5"/>
      <c r="B1449" s="5"/>
      <c r="C1449" s="5"/>
      <c r="D1449" s="5"/>
      <c r="E1449" s="6"/>
      <c r="F1449" s="5"/>
      <c r="G1449" s="5"/>
      <c r="H1449" s="5"/>
      <c r="I1449" s="5"/>
      <c r="J1449" s="5"/>
    </row>
    <row r="1450" spans="1:10" s="4" customFormat="1" x14ac:dyDescent="0.3">
      <c r="A1450" s="5"/>
      <c r="B1450" s="5"/>
      <c r="C1450" s="5"/>
      <c r="D1450" s="5"/>
      <c r="E1450" s="6"/>
      <c r="F1450" s="5"/>
      <c r="G1450" s="5"/>
      <c r="H1450" s="5"/>
      <c r="I1450" s="5"/>
      <c r="J1450" s="5"/>
    </row>
    <row r="1451" spans="1:10" s="4" customFormat="1" x14ac:dyDescent="0.3">
      <c r="A1451" s="5"/>
      <c r="B1451" s="5"/>
      <c r="C1451" s="5"/>
      <c r="D1451" s="5"/>
      <c r="E1451" s="6"/>
      <c r="F1451" s="5"/>
      <c r="G1451" s="5"/>
      <c r="H1451" s="5"/>
      <c r="I1451" s="5"/>
      <c r="J1451" s="5"/>
    </row>
    <row r="1452" spans="1:10" s="4" customFormat="1" x14ac:dyDescent="0.3">
      <c r="A1452" s="5"/>
      <c r="B1452" s="5"/>
      <c r="C1452" s="5"/>
      <c r="D1452" s="5"/>
      <c r="E1452" s="6"/>
      <c r="F1452" s="5"/>
      <c r="G1452" s="5"/>
      <c r="H1452" s="5"/>
      <c r="I1452" s="5"/>
      <c r="J1452" s="5"/>
    </row>
    <row r="1453" spans="1:10" s="4" customFormat="1" x14ac:dyDescent="0.3">
      <c r="A1453" s="5"/>
      <c r="B1453" s="5"/>
      <c r="C1453" s="5"/>
      <c r="D1453" s="5"/>
      <c r="E1453" s="6"/>
      <c r="F1453" s="5"/>
      <c r="G1453" s="5"/>
      <c r="H1453" s="5"/>
      <c r="I1453" s="5"/>
      <c r="J1453" s="5"/>
    </row>
    <row r="1454" spans="1:10" s="4" customFormat="1" x14ac:dyDescent="0.3">
      <c r="A1454" s="5"/>
      <c r="B1454" s="5"/>
      <c r="C1454" s="5"/>
      <c r="D1454" s="5"/>
      <c r="E1454" s="6"/>
      <c r="F1454" s="5"/>
      <c r="G1454" s="5"/>
      <c r="H1454" s="5"/>
      <c r="I1454" s="5"/>
      <c r="J1454" s="5"/>
    </row>
    <row r="1455" spans="1:10" s="4" customFormat="1" x14ac:dyDescent="0.3">
      <c r="A1455" s="5"/>
      <c r="B1455" s="5"/>
      <c r="C1455" s="5"/>
      <c r="D1455" s="5"/>
      <c r="E1455" s="6"/>
      <c r="F1455" s="5"/>
      <c r="G1455" s="5"/>
      <c r="H1455" s="5"/>
      <c r="I1455" s="5"/>
      <c r="J1455" s="5"/>
    </row>
    <row r="1456" spans="1:10" s="4" customFormat="1" x14ac:dyDescent="0.3">
      <c r="A1456" s="5"/>
      <c r="B1456" s="5"/>
      <c r="C1456" s="5"/>
      <c r="D1456" s="5"/>
      <c r="E1456" s="6"/>
      <c r="F1456" s="5"/>
      <c r="G1456" s="5"/>
      <c r="H1456" s="5"/>
      <c r="I1456" s="5"/>
      <c r="J1456" s="5"/>
    </row>
    <row r="1457" spans="1:10" s="4" customFormat="1" x14ac:dyDescent="0.3">
      <c r="A1457" s="5"/>
      <c r="B1457" s="5"/>
      <c r="C1457" s="5"/>
      <c r="D1457" s="5"/>
      <c r="E1457" s="6"/>
      <c r="F1457" s="5"/>
      <c r="G1457" s="5"/>
      <c r="H1457" s="5"/>
      <c r="I1457" s="5"/>
      <c r="J1457" s="5"/>
    </row>
    <row r="1458" spans="1:10" s="4" customFormat="1" x14ac:dyDescent="0.3">
      <c r="A1458" s="5"/>
      <c r="B1458" s="5"/>
      <c r="C1458" s="5"/>
      <c r="D1458" s="5"/>
      <c r="E1458" s="6"/>
      <c r="F1458" s="5"/>
      <c r="G1458" s="5"/>
      <c r="H1458" s="5"/>
      <c r="I1458" s="5"/>
      <c r="J1458" s="5"/>
    </row>
    <row r="1459" spans="1:10" s="4" customFormat="1" x14ac:dyDescent="0.3">
      <c r="A1459" s="5"/>
      <c r="B1459" s="5"/>
      <c r="C1459" s="5"/>
      <c r="D1459" s="5"/>
      <c r="E1459" s="6"/>
      <c r="F1459" s="5"/>
      <c r="G1459" s="5"/>
      <c r="H1459" s="5"/>
      <c r="I1459" s="5"/>
      <c r="J1459" s="5"/>
    </row>
    <row r="1460" spans="1:10" s="4" customFormat="1" x14ac:dyDescent="0.3">
      <c r="A1460" s="5"/>
      <c r="B1460" s="5"/>
      <c r="C1460" s="5"/>
      <c r="D1460" s="5"/>
      <c r="E1460" s="6"/>
      <c r="F1460" s="5"/>
      <c r="G1460" s="5"/>
      <c r="H1460" s="5"/>
      <c r="I1460" s="5"/>
      <c r="J1460" s="5"/>
    </row>
    <row r="1461" spans="1:10" s="4" customFormat="1" x14ac:dyDescent="0.3">
      <c r="A1461" s="5"/>
      <c r="B1461" s="5"/>
      <c r="C1461" s="5"/>
      <c r="D1461" s="5"/>
      <c r="E1461" s="6"/>
      <c r="F1461" s="5"/>
      <c r="G1461" s="5"/>
      <c r="H1461" s="5"/>
      <c r="I1461" s="5"/>
      <c r="J1461" s="5"/>
    </row>
    <row r="1462" spans="1:10" s="4" customFormat="1" x14ac:dyDescent="0.3">
      <c r="A1462" s="5"/>
      <c r="B1462" s="5"/>
      <c r="C1462" s="5"/>
      <c r="D1462" s="5"/>
      <c r="E1462" s="6"/>
      <c r="F1462" s="5"/>
      <c r="G1462" s="5"/>
      <c r="H1462" s="5"/>
      <c r="I1462" s="5"/>
      <c r="J1462" s="5"/>
    </row>
    <row r="1463" spans="1:10" s="4" customFormat="1" x14ac:dyDescent="0.3">
      <c r="A1463" s="5"/>
      <c r="B1463" s="5"/>
      <c r="C1463" s="5"/>
      <c r="D1463" s="5"/>
      <c r="E1463" s="6"/>
      <c r="F1463" s="5"/>
      <c r="G1463" s="5"/>
      <c r="H1463" s="5"/>
      <c r="I1463" s="5"/>
      <c r="J1463" s="5"/>
    </row>
    <row r="1464" spans="1:10" s="4" customFormat="1" x14ac:dyDescent="0.3">
      <c r="A1464" s="5"/>
      <c r="B1464" s="5"/>
      <c r="C1464" s="5"/>
      <c r="D1464" s="5"/>
      <c r="E1464" s="6"/>
      <c r="F1464" s="5"/>
      <c r="G1464" s="5"/>
      <c r="H1464" s="5"/>
      <c r="I1464" s="5"/>
      <c r="J1464" s="5"/>
    </row>
    <row r="1465" spans="1:10" s="4" customFormat="1" x14ac:dyDescent="0.3">
      <c r="A1465" s="5"/>
      <c r="B1465" s="5"/>
      <c r="C1465" s="5"/>
      <c r="D1465" s="5"/>
      <c r="E1465" s="6"/>
      <c r="F1465" s="5"/>
      <c r="G1465" s="5"/>
      <c r="H1465" s="5"/>
      <c r="I1465" s="5"/>
      <c r="J1465" s="5"/>
    </row>
    <row r="1466" spans="1:10" s="4" customFormat="1" x14ac:dyDescent="0.3">
      <c r="A1466" s="5"/>
      <c r="B1466" s="5"/>
      <c r="C1466" s="5"/>
      <c r="D1466" s="5"/>
      <c r="E1466" s="6"/>
      <c r="F1466" s="5"/>
      <c r="G1466" s="5"/>
      <c r="H1466" s="5"/>
      <c r="I1466" s="5"/>
      <c r="J1466" s="5"/>
    </row>
    <row r="1467" spans="1:10" s="4" customFormat="1" x14ac:dyDescent="0.3">
      <c r="A1467" s="5"/>
      <c r="B1467" s="5"/>
      <c r="C1467" s="5"/>
      <c r="D1467" s="5"/>
      <c r="E1467" s="6"/>
      <c r="F1467" s="5"/>
      <c r="G1467" s="5"/>
      <c r="H1467" s="5"/>
      <c r="I1467" s="5"/>
      <c r="J1467" s="5"/>
    </row>
    <row r="1468" spans="1:10" s="4" customFormat="1" x14ac:dyDescent="0.3">
      <c r="A1468" s="5"/>
      <c r="B1468" s="5"/>
      <c r="C1468" s="5"/>
      <c r="D1468" s="5"/>
      <c r="E1468" s="6"/>
      <c r="F1468" s="5"/>
      <c r="G1468" s="5"/>
      <c r="H1468" s="5"/>
      <c r="I1468" s="5"/>
      <c r="J1468" s="5"/>
    </row>
    <row r="1469" spans="1:10" s="4" customFormat="1" x14ac:dyDescent="0.3">
      <c r="A1469" s="5"/>
      <c r="B1469" s="5"/>
      <c r="C1469" s="5"/>
      <c r="D1469" s="5"/>
      <c r="E1469" s="6"/>
      <c r="F1469" s="5"/>
      <c r="G1469" s="5"/>
      <c r="H1469" s="5"/>
      <c r="I1469" s="5"/>
      <c r="J1469" s="5"/>
    </row>
    <row r="1470" spans="1:10" s="4" customFormat="1" x14ac:dyDescent="0.3">
      <c r="A1470" s="5"/>
      <c r="B1470" s="5"/>
      <c r="C1470" s="5"/>
      <c r="D1470" s="5"/>
      <c r="E1470" s="6"/>
      <c r="F1470" s="5"/>
      <c r="G1470" s="5"/>
      <c r="H1470" s="5"/>
      <c r="I1470" s="5"/>
      <c r="J1470" s="5"/>
    </row>
    <row r="1471" spans="1:10" s="4" customFormat="1" x14ac:dyDescent="0.3">
      <c r="A1471" s="5"/>
      <c r="B1471" s="5"/>
      <c r="C1471" s="5"/>
      <c r="D1471" s="5"/>
      <c r="E1471" s="6"/>
      <c r="F1471" s="5"/>
      <c r="G1471" s="5"/>
      <c r="H1471" s="5"/>
      <c r="I1471" s="5"/>
      <c r="J1471" s="5"/>
    </row>
    <row r="1472" spans="1:10" s="4" customFormat="1" x14ac:dyDescent="0.3">
      <c r="A1472" s="5"/>
      <c r="B1472" s="5"/>
      <c r="C1472" s="5"/>
      <c r="D1472" s="5"/>
      <c r="E1472" s="6"/>
      <c r="F1472" s="5"/>
      <c r="G1472" s="5"/>
      <c r="H1472" s="5"/>
      <c r="I1472" s="5"/>
      <c r="J1472" s="5"/>
    </row>
    <row r="1473" spans="1:10" s="4" customFormat="1" x14ac:dyDescent="0.3">
      <c r="A1473" s="5"/>
      <c r="B1473" s="5"/>
      <c r="C1473" s="5"/>
      <c r="D1473" s="5"/>
      <c r="E1473" s="6"/>
      <c r="F1473" s="5"/>
      <c r="G1473" s="5"/>
      <c r="H1473" s="5"/>
      <c r="I1473" s="5"/>
      <c r="J1473" s="5"/>
    </row>
    <row r="1474" spans="1:10" s="4" customFormat="1" x14ac:dyDescent="0.3">
      <c r="A1474" s="5"/>
      <c r="B1474" s="5"/>
      <c r="C1474" s="5"/>
      <c r="D1474" s="5"/>
      <c r="E1474" s="6"/>
      <c r="F1474" s="5"/>
      <c r="G1474" s="5"/>
      <c r="H1474" s="5"/>
      <c r="I1474" s="5"/>
      <c r="J1474" s="5"/>
    </row>
    <row r="1475" spans="1:10" s="4" customFormat="1" x14ac:dyDescent="0.3">
      <c r="A1475" s="5"/>
      <c r="B1475" s="5"/>
      <c r="C1475" s="5"/>
      <c r="D1475" s="5"/>
      <c r="E1475" s="6"/>
      <c r="F1475" s="5"/>
      <c r="G1475" s="5"/>
      <c r="H1475" s="5"/>
      <c r="I1475" s="5"/>
      <c r="J1475" s="5"/>
    </row>
    <row r="1476" spans="1:10" s="4" customFormat="1" x14ac:dyDescent="0.3">
      <c r="A1476" s="5"/>
      <c r="B1476" s="5"/>
      <c r="C1476" s="5"/>
      <c r="D1476" s="5"/>
      <c r="E1476" s="6"/>
      <c r="F1476" s="5"/>
      <c r="G1476" s="5"/>
      <c r="H1476" s="5"/>
      <c r="I1476" s="5"/>
      <c r="J1476" s="5"/>
    </row>
    <row r="1477" spans="1:10" s="4" customFormat="1" x14ac:dyDescent="0.3">
      <c r="A1477" s="5"/>
      <c r="B1477" s="5"/>
      <c r="C1477" s="5"/>
      <c r="D1477" s="5"/>
      <c r="E1477" s="6"/>
      <c r="F1477" s="5"/>
      <c r="G1477" s="5"/>
      <c r="H1477" s="5"/>
      <c r="I1477" s="5"/>
      <c r="J1477" s="5"/>
    </row>
    <row r="1478" spans="1:10" s="4" customFormat="1" x14ac:dyDescent="0.3">
      <c r="A1478" s="5"/>
      <c r="B1478" s="5"/>
      <c r="C1478" s="5"/>
      <c r="D1478" s="5"/>
      <c r="E1478" s="6"/>
      <c r="F1478" s="5"/>
      <c r="G1478" s="5"/>
      <c r="H1478" s="5"/>
      <c r="I1478" s="5"/>
      <c r="J1478" s="5"/>
    </row>
    <row r="1479" spans="1:10" s="4" customFormat="1" x14ac:dyDescent="0.3">
      <c r="A1479" s="5"/>
      <c r="B1479" s="5"/>
      <c r="C1479" s="5"/>
      <c r="D1479" s="5"/>
      <c r="E1479" s="6"/>
      <c r="F1479" s="5"/>
      <c r="G1479" s="5"/>
      <c r="H1479" s="5"/>
      <c r="I1479" s="5"/>
      <c r="J1479" s="5"/>
    </row>
    <row r="1480" spans="1:10" s="4" customFormat="1" x14ac:dyDescent="0.3">
      <c r="A1480" s="5"/>
      <c r="B1480" s="5"/>
      <c r="C1480" s="5"/>
      <c r="D1480" s="5"/>
      <c r="E1480" s="6"/>
      <c r="F1480" s="5"/>
      <c r="G1480" s="5"/>
      <c r="H1480" s="5"/>
      <c r="I1480" s="5"/>
      <c r="J1480" s="5"/>
    </row>
    <row r="1481" spans="1:10" s="4" customFormat="1" x14ac:dyDescent="0.3">
      <c r="A1481" s="5"/>
      <c r="B1481" s="5"/>
      <c r="C1481" s="5"/>
      <c r="D1481" s="5"/>
      <c r="E1481" s="6"/>
      <c r="F1481" s="5"/>
      <c r="G1481" s="5"/>
      <c r="H1481" s="5"/>
      <c r="I1481" s="5"/>
      <c r="J1481" s="5"/>
    </row>
    <row r="1482" spans="1:10" s="4" customFormat="1" x14ac:dyDescent="0.3">
      <c r="A1482" s="5"/>
      <c r="B1482" s="5"/>
      <c r="C1482" s="5"/>
      <c r="D1482" s="5"/>
      <c r="E1482" s="6"/>
      <c r="F1482" s="5"/>
      <c r="G1482" s="5"/>
      <c r="H1482" s="5"/>
      <c r="I1482" s="5"/>
      <c r="J1482" s="5"/>
    </row>
    <row r="1483" spans="1:10" s="4" customFormat="1" x14ac:dyDescent="0.3">
      <c r="A1483" s="5"/>
      <c r="B1483" s="5"/>
      <c r="C1483" s="5"/>
      <c r="D1483" s="5"/>
      <c r="E1483" s="6"/>
      <c r="F1483" s="5"/>
      <c r="G1483" s="5"/>
      <c r="H1483" s="5"/>
      <c r="I1483" s="5"/>
      <c r="J1483" s="5"/>
    </row>
    <row r="1484" spans="1:10" s="4" customFormat="1" x14ac:dyDescent="0.3">
      <c r="A1484" s="5"/>
      <c r="B1484" s="5"/>
      <c r="C1484" s="5"/>
      <c r="D1484" s="5"/>
      <c r="E1484" s="6"/>
      <c r="F1484" s="5"/>
      <c r="G1484" s="5"/>
      <c r="H1484" s="5"/>
      <c r="I1484" s="5"/>
      <c r="J1484" s="5"/>
    </row>
    <row r="1485" spans="1:10" s="4" customFormat="1" x14ac:dyDescent="0.3">
      <c r="A1485" s="5"/>
      <c r="B1485" s="5"/>
      <c r="C1485" s="5"/>
      <c r="D1485" s="5"/>
      <c r="E1485" s="6"/>
      <c r="F1485" s="5"/>
      <c r="G1485" s="5"/>
      <c r="H1485" s="5"/>
      <c r="I1485" s="5"/>
      <c r="J1485" s="5"/>
    </row>
    <row r="1486" spans="1:10" s="4" customFormat="1" x14ac:dyDescent="0.3">
      <c r="A1486" s="5"/>
      <c r="B1486" s="5"/>
      <c r="C1486" s="5"/>
      <c r="D1486" s="5"/>
      <c r="E1486" s="6"/>
      <c r="F1486" s="5"/>
      <c r="G1486" s="5"/>
      <c r="H1486" s="5"/>
      <c r="I1486" s="5"/>
      <c r="J1486" s="5"/>
    </row>
    <row r="1487" spans="1:10" s="4" customFormat="1" x14ac:dyDescent="0.3">
      <c r="A1487" s="5"/>
      <c r="B1487" s="5"/>
      <c r="C1487" s="5"/>
      <c r="D1487" s="5"/>
      <c r="E1487" s="6"/>
      <c r="F1487" s="5"/>
      <c r="G1487" s="5"/>
      <c r="H1487" s="5"/>
      <c r="I1487" s="5"/>
      <c r="J1487" s="5"/>
    </row>
    <row r="1488" spans="1:10" s="4" customFormat="1" x14ac:dyDescent="0.3">
      <c r="A1488" s="5"/>
      <c r="B1488" s="5"/>
      <c r="C1488" s="5"/>
      <c r="D1488" s="5"/>
      <c r="E1488" s="6"/>
      <c r="F1488" s="5"/>
      <c r="G1488" s="5"/>
      <c r="H1488" s="5"/>
      <c r="I1488" s="5"/>
      <c r="J1488" s="5"/>
    </row>
    <row r="1489" spans="1:10" s="4" customFormat="1" x14ac:dyDescent="0.3">
      <c r="A1489" s="5"/>
      <c r="B1489" s="5"/>
      <c r="C1489" s="5"/>
      <c r="D1489" s="5"/>
      <c r="E1489" s="6"/>
      <c r="F1489" s="5"/>
      <c r="G1489" s="5"/>
      <c r="H1489" s="5"/>
      <c r="I1489" s="5"/>
      <c r="J1489" s="5"/>
    </row>
    <row r="1490" spans="1:10" s="4" customFormat="1" x14ac:dyDescent="0.3">
      <c r="A1490" s="5"/>
      <c r="B1490" s="5"/>
      <c r="C1490" s="5"/>
      <c r="D1490" s="5"/>
      <c r="E1490" s="6"/>
      <c r="F1490" s="5"/>
      <c r="G1490" s="5"/>
      <c r="H1490" s="5"/>
      <c r="I1490" s="5"/>
      <c r="J1490" s="5"/>
    </row>
    <row r="1491" spans="1:10" s="4" customFormat="1" x14ac:dyDescent="0.3">
      <c r="A1491" s="5"/>
      <c r="B1491" s="5"/>
      <c r="C1491" s="5"/>
      <c r="D1491" s="5"/>
      <c r="E1491" s="6"/>
      <c r="F1491" s="5"/>
      <c r="G1491" s="5"/>
      <c r="H1491" s="5"/>
      <c r="I1491" s="5"/>
      <c r="J1491" s="5"/>
    </row>
    <row r="1492" spans="1:10" s="4" customFormat="1" x14ac:dyDescent="0.3">
      <c r="A1492" s="5"/>
      <c r="B1492" s="5"/>
      <c r="C1492" s="5"/>
      <c r="D1492" s="5"/>
      <c r="E1492" s="6"/>
      <c r="F1492" s="5"/>
      <c r="G1492" s="5"/>
      <c r="H1492" s="5"/>
      <c r="I1492" s="5"/>
      <c r="J1492" s="5"/>
    </row>
    <row r="1493" spans="1:10" s="4" customFormat="1" x14ac:dyDescent="0.3">
      <c r="A1493" s="5"/>
      <c r="B1493" s="5"/>
      <c r="C1493" s="5"/>
      <c r="D1493" s="5"/>
      <c r="E1493" s="6"/>
      <c r="F1493" s="5"/>
      <c r="G1493" s="5"/>
      <c r="H1493" s="5"/>
      <c r="I1493" s="5"/>
      <c r="J1493" s="5"/>
    </row>
    <row r="1494" spans="1:10" s="4" customFormat="1" x14ac:dyDescent="0.3">
      <c r="A1494" s="5"/>
      <c r="B1494" s="5"/>
      <c r="C1494" s="5"/>
      <c r="D1494" s="5"/>
      <c r="E1494" s="6"/>
      <c r="F1494" s="5"/>
      <c r="G1494" s="5"/>
      <c r="H1494" s="5"/>
      <c r="I1494" s="5"/>
      <c r="J1494" s="5"/>
    </row>
    <row r="1495" spans="1:10" s="4" customFormat="1" x14ac:dyDescent="0.3">
      <c r="A1495" s="5"/>
      <c r="B1495" s="5"/>
      <c r="C1495" s="5"/>
      <c r="D1495" s="5"/>
      <c r="E1495" s="6"/>
      <c r="F1495" s="5"/>
      <c r="G1495" s="5"/>
      <c r="H1495" s="5"/>
      <c r="I1495" s="5"/>
      <c r="J1495" s="5"/>
    </row>
    <row r="1496" spans="1:10" s="4" customFormat="1" x14ac:dyDescent="0.3">
      <c r="A1496" s="5"/>
      <c r="B1496" s="5"/>
      <c r="C1496" s="5"/>
      <c r="D1496" s="5"/>
      <c r="E1496" s="6"/>
      <c r="F1496" s="5"/>
      <c r="G1496" s="5"/>
      <c r="H1496" s="5"/>
      <c r="I1496" s="5"/>
      <c r="J1496" s="5"/>
    </row>
    <row r="1497" spans="1:10" s="4" customFormat="1" x14ac:dyDescent="0.3">
      <c r="A1497" s="5"/>
      <c r="B1497" s="5"/>
      <c r="C1497" s="5"/>
      <c r="D1497" s="5"/>
      <c r="E1497" s="6"/>
      <c r="F1497" s="5"/>
      <c r="G1497" s="5"/>
      <c r="H1497" s="5"/>
      <c r="I1497" s="5"/>
      <c r="J1497" s="5"/>
    </row>
    <row r="1498" spans="1:10" s="4" customFormat="1" x14ac:dyDescent="0.3">
      <c r="A1498" s="5"/>
      <c r="B1498" s="5"/>
      <c r="C1498" s="5"/>
      <c r="D1498" s="5"/>
      <c r="E1498" s="6"/>
      <c r="F1498" s="5"/>
      <c r="G1498" s="5"/>
      <c r="H1498" s="5"/>
      <c r="I1498" s="5"/>
      <c r="J1498" s="5"/>
    </row>
    <row r="1499" spans="1:10" s="4" customFormat="1" x14ac:dyDescent="0.3">
      <c r="A1499" s="5"/>
      <c r="B1499" s="5"/>
      <c r="C1499" s="5"/>
      <c r="D1499" s="5"/>
      <c r="E1499" s="6"/>
      <c r="F1499" s="5"/>
      <c r="G1499" s="5"/>
      <c r="H1499" s="5"/>
      <c r="I1499" s="5"/>
      <c r="J1499" s="5"/>
    </row>
    <row r="1500" spans="1:10" s="4" customFormat="1" x14ac:dyDescent="0.3">
      <c r="A1500" s="5"/>
      <c r="B1500" s="5"/>
      <c r="C1500" s="5"/>
      <c r="D1500" s="5"/>
      <c r="E1500" s="6"/>
      <c r="F1500" s="5"/>
      <c r="G1500" s="5"/>
      <c r="H1500" s="5"/>
      <c r="I1500" s="5"/>
      <c r="J1500" s="5"/>
    </row>
    <row r="1501" spans="1:10" s="4" customFormat="1" x14ac:dyDescent="0.3">
      <c r="A1501" s="5"/>
      <c r="B1501" s="5"/>
      <c r="C1501" s="5"/>
      <c r="D1501" s="5"/>
      <c r="E1501" s="6"/>
      <c r="F1501" s="5"/>
      <c r="G1501" s="5"/>
      <c r="H1501" s="5"/>
      <c r="I1501" s="5"/>
      <c r="J1501" s="5"/>
    </row>
    <row r="1502" spans="1:10" s="4" customFormat="1" x14ac:dyDescent="0.3">
      <c r="A1502" s="5"/>
      <c r="B1502" s="5"/>
      <c r="C1502" s="5"/>
      <c r="D1502" s="5"/>
      <c r="E1502" s="6"/>
      <c r="F1502" s="5"/>
      <c r="G1502" s="5"/>
      <c r="H1502" s="5"/>
      <c r="I1502" s="5"/>
      <c r="J1502" s="5"/>
    </row>
    <row r="1503" spans="1:10" s="4" customFormat="1" x14ac:dyDescent="0.3">
      <c r="A1503" s="5"/>
      <c r="B1503" s="5"/>
      <c r="C1503" s="5"/>
      <c r="D1503" s="5"/>
      <c r="E1503" s="6"/>
      <c r="F1503" s="5"/>
      <c r="G1503" s="5"/>
      <c r="H1503" s="5"/>
      <c r="I1503" s="5"/>
      <c r="J1503" s="5"/>
    </row>
    <row r="1504" spans="1:10" s="4" customFormat="1" x14ac:dyDescent="0.3">
      <c r="A1504" s="5"/>
      <c r="B1504" s="5"/>
      <c r="C1504" s="5"/>
      <c r="D1504" s="5"/>
      <c r="E1504" s="6"/>
      <c r="F1504" s="5"/>
      <c r="G1504" s="5"/>
      <c r="H1504" s="5"/>
      <c r="I1504" s="5"/>
      <c r="J1504" s="5"/>
    </row>
    <row r="1505" spans="1:10" s="4" customFormat="1" x14ac:dyDescent="0.3">
      <c r="A1505" s="5"/>
      <c r="B1505" s="5"/>
      <c r="C1505" s="5"/>
      <c r="D1505" s="5"/>
      <c r="E1505" s="6"/>
      <c r="F1505" s="5"/>
      <c r="G1505" s="5"/>
      <c r="H1505" s="5"/>
      <c r="I1505" s="5"/>
      <c r="J1505" s="5"/>
    </row>
    <row r="1506" spans="1:10" s="4" customFormat="1" x14ac:dyDescent="0.3">
      <c r="A1506" s="5"/>
      <c r="B1506" s="5"/>
      <c r="C1506" s="5"/>
      <c r="D1506" s="5"/>
      <c r="E1506" s="6"/>
      <c r="F1506" s="5"/>
      <c r="G1506" s="5"/>
      <c r="H1506" s="5"/>
      <c r="I1506" s="5"/>
      <c r="J1506" s="5"/>
    </row>
    <row r="1507" spans="1:10" s="4" customFormat="1" x14ac:dyDescent="0.3">
      <c r="A1507" s="5"/>
      <c r="B1507" s="5"/>
      <c r="C1507" s="5"/>
      <c r="D1507" s="5"/>
      <c r="E1507" s="6"/>
      <c r="F1507" s="5"/>
      <c r="G1507" s="5"/>
      <c r="H1507" s="5"/>
      <c r="I1507" s="5"/>
      <c r="J1507" s="5"/>
    </row>
    <row r="1508" spans="1:10" s="4" customFormat="1" x14ac:dyDescent="0.3">
      <c r="A1508" s="5"/>
      <c r="B1508" s="5"/>
      <c r="C1508" s="5"/>
      <c r="D1508" s="5"/>
      <c r="E1508" s="6"/>
      <c r="F1508" s="5"/>
      <c r="G1508" s="5"/>
      <c r="H1508" s="5"/>
      <c r="I1508" s="5"/>
      <c r="J1508" s="5"/>
    </row>
    <row r="1509" spans="1:10" s="4" customFormat="1" x14ac:dyDescent="0.3">
      <c r="A1509" s="5"/>
      <c r="B1509" s="5"/>
      <c r="C1509" s="5"/>
      <c r="D1509" s="5"/>
      <c r="E1509" s="6"/>
      <c r="F1509" s="5"/>
      <c r="G1509" s="5"/>
      <c r="H1509" s="5"/>
      <c r="I1509" s="5"/>
      <c r="J1509" s="5"/>
    </row>
    <row r="1510" spans="1:10" s="4" customFormat="1" x14ac:dyDescent="0.3">
      <c r="A1510" s="5"/>
      <c r="B1510" s="5"/>
      <c r="C1510" s="5"/>
      <c r="D1510" s="5"/>
      <c r="E1510" s="6"/>
      <c r="F1510" s="5"/>
      <c r="G1510" s="5"/>
      <c r="H1510" s="5"/>
      <c r="I1510" s="5"/>
      <c r="J1510" s="5"/>
    </row>
    <row r="1511" spans="1:10" s="4" customFormat="1" x14ac:dyDescent="0.3">
      <c r="A1511" s="5"/>
      <c r="B1511" s="5"/>
      <c r="C1511" s="5"/>
      <c r="D1511" s="5"/>
      <c r="E1511" s="6"/>
      <c r="F1511" s="5"/>
      <c r="G1511" s="5"/>
      <c r="H1511" s="5"/>
      <c r="I1511" s="5"/>
      <c r="J1511" s="5"/>
    </row>
    <row r="1512" spans="1:10" s="4" customFormat="1" x14ac:dyDescent="0.3">
      <c r="A1512" s="5"/>
      <c r="B1512" s="5"/>
      <c r="C1512" s="5"/>
      <c r="D1512" s="5"/>
      <c r="E1512" s="6"/>
      <c r="F1512" s="5"/>
      <c r="G1512" s="5"/>
      <c r="H1512" s="5"/>
      <c r="I1512" s="5"/>
      <c r="J1512" s="5"/>
    </row>
    <row r="1513" spans="1:10" s="4" customFormat="1" x14ac:dyDescent="0.3">
      <c r="A1513" s="5"/>
      <c r="B1513" s="5"/>
      <c r="C1513" s="5"/>
      <c r="D1513" s="5"/>
      <c r="E1513" s="6"/>
      <c r="F1513" s="5"/>
      <c r="G1513" s="5"/>
      <c r="H1513" s="5"/>
      <c r="I1513" s="5"/>
      <c r="J1513" s="5"/>
    </row>
    <row r="1514" spans="1:10" s="4" customFormat="1" x14ac:dyDescent="0.3">
      <c r="A1514" s="5"/>
      <c r="B1514" s="5"/>
      <c r="C1514" s="5"/>
      <c r="D1514" s="5"/>
      <c r="E1514" s="6"/>
      <c r="F1514" s="5"/>
      <c r="G1514" s="5"/>
      <c r="H1514" s="5"/>
      <c r="I1514" s="5"/>
      <c r="J1514" s="5"/>
    </row>
    <row r="1515" spans="1:10" s="4" customFormat="1" x14ac:dyDescent="0.3">
      <c r="A1515" s="5"/>
      <c r="B1515" s="5"/>
      <c r="C1515" s="5"/>
      <c r="D1515" s="5"/>
      <c r="E1515" s="6"/>
      <c r="F1515" s="5"/>
      <c r="G1515" s="5"/>
      <c r="H1515" s="5"/>
      <c r="I1515" s="5"/>
      <c r="J1515" s="5"/>
    </row>
    <row r="1516" spans="1:10" s="4" customFormat="1" x14ac:dyDescent="0.3">
      <c r="A1516" s="5"/>
      <c r="B1516" s="5"/>
      <c r="C1516" s="5"/>
      <c r="D1516" s="5"/>
      <c r="E1516" s="6"/>
      <c r="F1516" s="5"/>
      <c r="G1516" s="5"/>
      <c r="H1516" s="5"/>
      <c r="I1516" s="5"/>
      <c r="J1516" s="5"/>
    </row>
    <row r="1517" spans="1:10" s="4" customFormat="1" x14ac:dyDescent="0.3">
      <c r="A1517" s="5"/>
      <c r="B1517" s="5"/>
      <c r="C1517" s="5"/>
      <c r="D1517" s="5"/>
      <c r="E1517" s="6"/>
      <c r="F1517" s="5"/>
      <c r="G1517" s="5"/>
      <c r="H1517" s="5"/>
      <c r="I1517" s="5"/>
      <c r="J1517" s="5"/>
    </row>
    <row r="1518" spans="1:10" s="4" customFormat="1" x14ac:dyDescent="0.3">
      <c r="A1518" s="5"/>
      <c r="B1518" s="5"/>
      <c r="C1518" s="5"/>
      <c r="D1518" s="5"/>
      <c r="E1518" s="6"/>
      <c r="F1518" s="5"/>
      <c r="G1518" s="5"/>
      <c r="H1518" s="5"/>
      <c r="I1518" s="5"/>
      <c r="J1518" s="5"/>
    </row>
    <row r="1519" spans="1:10" s="4" customFormat="1" x14ac:dyDescent="0.3">
      <c r="A1519" s="5"/>
      <c r="B1519" s="5"/>
      <c r="C1519" s="5"/>
      <c r="D1519" s="5"/>
      <c r="E1519" s="6"/>
      <c r="F1519" s="5"/>
      <c r="G1519" s="5"/>
      <c r="H1519" s="5"/>
      <c r="I1519" s="5"/>
      <c r="J1519" s="5"/>
    </row>
    <row r="1520" spans="1:10" s="4" customFormat="1" x14ac:dyDescent="0.3">
      <c r="A1520" s="5"/>
      <c r="B1520" s="5"/>
      <c r="C1520" s="5"/>
      <c r="D1520" s="5"/>
      <c r="E1520" s="6"/>
      <c r="F1520" s="5"/>
      <c r="G1520" s="5"/>
      <c r="H1520" s="5"/>
      <c r="I1520" s="5"/>
      <c r="J1520" s="5"/>
    </row>
    <row r="1521" spans="1:10" s="4" customFormat="1" x14ac:dyDescent="0.3">
      <c r="A1521" s="5"/>
      <c r="B1521" s="5"/>
      <c r="C1521" s="5"/>
      <c r="D1521" s="5"/>
      <c r="E1521" s="6"/>
      <c r="F1521" s="5"/>
      <c r="G1521" s="5"/>
      <c r="H1521" s="5"/>
      <c r="I1521" s="5"/>
      <c r="J1521" s="5"/>
    </row>
    <row r="1522" spans="1:10" s="4" customFormat="1" x14ac:dyDescent="0.3">
      <c r="A1522" s="5"/>
      <c r="B1522" s="5"/>
      <c r="C1522" s="5"/>
      <c r="D1522" s="5"/>
      <c r="E1522" s="6"/>
      <c r="F1522" s="5"/>
      <c r="G1522" s="5"/>
      <c r="H1522" s="5"/>
      <c r="I1522" s="5"/>
      <c r="J1522" s="5"/>
    </row>
    <row r="1523" spans="1:10" s="4" customFormat="1" x14ac:dyDescent="0.3">
      <c r="A1523" s="5"/>
      <c r="B1523" s="5"/>
      <c r="C1523" s="5"/>
      <c r="D1523" s="5"/>
      <c r="E1523" s="6"/>
      <c r="F1523" s="5"/>
      <c r="G1523" s="5"/>
      <c r="H1523" s="5"/>
      <c r="I1523" s="5"/>
      <c r="J1523" s="5"/>
    </row>
    <row r="1524" spans="1:10" s="4" customFormat="1" x14ac:dyDescent="0.3">
      <c r="A1524" s="5"/>
      <c r="B1524" s="5"/>
      <c r="C1524" s="5"/>
      <c r="D1524" s="5"/>
      <c r="E1524" s="6"/>
      <c r="F1524" s="5"/>
      <c r="G1524" s="5"/>
      <c r="H1524" s="5"/>
      <c r="I1524" s="5"/>
      <c r="J1524" s="5"/>
    </row>
    <row r="1525" spans="1:10" s="4" customFormat="1" x14ac:dyDescent="0.3">
      <c r="A1525" s="5"/>
      <c r="B1525" s="5"/>
      <c r="C1525" s="5"/>
      <c r="D1525" s="5"/>
      <c r="E1525" s="6"/>
      <c r="F1525" s="5"/>
      <c r="G1525" s="5"/>
      <c r="H1525" s="5"/>
      <c r="I1525" s="5"/>
      <c r="J1525" s="5"/>
    </row>
  </sheetData>
  <mergeCells count="20">
    <mergeCell ref="A53:A55"/>
    <mergeCell ref="A58:A60"/>
    <mergeCell ref="A61:A63"/>
    <mergeCell ref="A64:A66"/>
    <mergeCell ref="A67:A69"/>
    <mergeCell ref="G89:H89"/>
    <mergeCell ref="G88:H88"/>
    <mergeCell ref="A71:A73"/>
    <mergeCell ref="A74:A76"/>
    <mergeCell ref="A80:A82"/>
    <mergeCell ref="A83:A85"/>
    <mergeCell ref="B80:B82"/>
    <mergeCell ref="B83:B85"/>
    <mergeCell ref="B71:B73"/>
    <mergeCell ref="B74:B76"/>
    <mergeCell ref="B53:B55"/>
    <mergeCell ref="B58:B60"/>
    <mergeCell ref="B61:B63"/>
    <mergeCell ref="B67:B69"/>
    <mergeCell ref="B64:B66"/>
  </mergeCells>
  <pageMargins left="0.39370078740157483" right="0.39370078740157483" top="0.39370078740157483" bottom="0.39370078740157483" header="0" footer="0"/>
  <pageSetup paperSize="9" orientation="portrait" horizontalDpi="4000" verticalDpi="40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CD31-3690-4A7A-8D3A-00EDACBED823}">
  <sheetPr>
    <pageSetUpPr fitToPage="1"/>
  </sheetPr>
  <dimension ref="A1:K482"/>
  <sheetViews>
    <sheetView zoomScale="85" zoomScaleNormal="85" workbookViewId="0">
      <selection activeCell="G2" sqref="G2"/>
    </sheetView>
  </sheetViews>
  <sheetFormatPr defaultRowHeight="13.2" x14ac:dyDescent="0.25"/>
  <cols>
    <col min="1" max="1" width="18.5546875" style="1" customWidth="1"/>
    <col min="2" max="2" width="37.33203125" style="1" customWidth="1"/>
    <col min="3" max="4" width="16.44140625" style="1" customWidth="1"/>
    <col min="5" max="5" width="16.44140625" style="7" customWidth="1"/>
    <col min="6" max="10" width="16.44140625" style="1" customWidth="1"/>
    <col min="11" max="11" width="19.77734375" style="1" customWidth="1"/>
    <col min="12" max="13" width="8.88671875" style="1"/>
    <col min="14" max="14" width="43.5546875" style="1" customWidth="1"/>
    <col min="15" max="257" width="8.88671875" style="1"/>
    <col min="258" max="258" width="12.44140625" style="1" bestFit="1" customWidth="1"/>
    <col min="259" max="259" width="25.21875" style="1" customWidth="1"/>
    <col min="260" max="260" width="16.77734375" style="1" bestFit="1" customWidth="1"/>
    <col min="261" max="261" width="7.21875" style="1" bestFit="1" customWidth="1"/>
    <col min="262" max="262" width="6.44140625" style="1" customWidth="1"/>
    <col min="263" max="263" width="8" style="1" bestFit="1" customWidth="1"/>
    <col min="264" max="264" width="10.5546875" style="1" customWidth="1"/>
    <col min="265" max="265" width="8.21875" style="1" bestFit="1" customWidth="1"/>
    <col min="266" max="266" width="6.44140625" style="1" bestFit="1" customWidth="1"/>
    <col min="267" max="267" width="19.77734375" style="1" customWidth="1"/>
    <col min="268" max="269" width="8.88671875" style="1"/>
    <col min="270" max="270" width="43.5546875" style="1" customWidth="1"/>
    <col min="271" max="513" width="8.88671875" style="1"/>
    <col min="514" max="514" width="12.44140625" style="1" bestFit="1" customWidth="1"/>
    <col min="515" max="515" width="25.21875" style="1" customWidth="1"/>
    <col min="516" max="516" width="16.77734375" style="1" bestFit="1" customWidth="1"/>
    <col min="517" max="517" width="7.21875" style="1" bestFit="1" customWidth="1"/>
    <col min="518" max="518" width="6.44140625" style="1" customWidth="1"/>
    <col min="519" max="519" width="8" style="1" bestFit="1" customWidth="1"/>
    <col min="520" max="520" width="10.5546875" style="1" customWidth="1"/>
    <col min="521" max="521" width="8.21875" style="1" bestFit="1" customWidth="1"/>
    <col min="522" max="522" width="6.44140625" style="1" bestFit="1" customWidth="1"/>
    <col min="523" max="523" width="19.77734375" style="1" customWidth="1"/>
    <col min="524" max="525" width="8.88671875" style="1"/>
    <col min="526" max="526" width="43.5546875" style="1" customWidth="1"/>
    <col min="527" max="769" width="8.88671875" style="1"/>
    <col min="770" max="770" width="12.44140625" style="1" bestFit="1" customWidth="1"/>
    <col min="771" max="771" width="25.21875" style="1" customWidth="1"/>
    <col min="772" max="772" width="16.77734375" style="1" bestFit="1" customWidth="1"/>
    <col min="773" max="773" width="7.21875" style="1" bestFit="1" customWidth="1"/>
    <col min="774" max="774" width="6.44140625" style="1" customWidth="1"/>
    <col min="775" max="775" width="8" style="1" bestFit="1" customWidth="1"/>
    <col min="776" max="776" width="10.5546875" style="1" customWidth="1"/>
    <col min="777" max="777" width="8.21875" style="1" bestFit="1" customWidth="1"/>
    <col min="778" max="778" width="6.44140625" style="1" bestFit="1" customWidth="1"/>
    <col min="779" max="779" width="19.77734375" style="1" customWidth="1"/>
    <col min="780" max="781" width="8.88671875" style="1"/>
    <col min="782" max="782" width="43.5546875" style="1" customWidth="1"/>
    <col min="783" max="1025" width="8.88671875" style="1"/>
    <col min="1026" max="1026" width="12.44140625" style="1" bestFit="1" customWidth="1"/>
    <col min="1027" max="1027" width="25.21875" style="1" customWidth="1"/>
    <col min="1028" max="1028" width="16.77734375" style="1" bestFit="1" customWidth="1"/>
    <col min="1029" max="1029" width="7.21875" style="1" bestFit="1" customWidth="1"/>
    <col min="1030" max="1030" width="6.44140625" style="1" customWidth="1"/>
    <col min="1031" max="1031" width="8" style="1" bestFit="1" customWidth="1"/>
    <col min="1032" max="1032" width="10.5546875" style="1" customWidth="1"/>
    <col min="1033" max="1033" width="8.21875" style="1" bestFit="1" customWidth="1"/>
    <col min="1034" max="1034" width="6.44140625" style="1" bestFit="1" customWidth="1"/>
    <col min="1035" max="1035" width="19.77734375" style="1" customWidth="1"/>
    <col min="1036" max="1037" width="8.88671875" style="1"/>
    <col min="1038" max="1038" width="43.5546875" style="1" customWidth="1"/>
    <col min="1039" max="1281" width="8.88671875" style="1"/>
    <col min="1282" max="1282" width="12.44140625" style="1" bestFit="1" customWidth="1"/>
    <col min="1283" max="1283" width="25.21875" style="1" customWidth="1"/>
    <col min="1284" max="1284" width="16.77734375" style="1" bestFit="1" customWidth="1"/>
    <col min="1285" max="1285" width="7.21875" style="1" bestFit="1" customWidth="1"/>
    <col min="1286" max="1286" width="6.44140625" style="1" customWidth="1"/>
    <col min="1287" max="1287" width="8" style="1" bestFit="1" customWidth="1"/>
    <col min="1288" max="1288" width="10.5546875" style="1" customWidth="1"/>
    <col min="1289" max="1289" width="8.21875" style="1" bestFit="1" customWidth="1"/>
    <col min="1290" max="1290" width="6.44140625" style="1" bestFit="1" customWidth="1"/>
    <col min="1291" max="1291" width="19.77734375" style="1" customWidth="1"/>
    <col min="1292" max="1293" width="8.88671875" style="1"/>
    <col min="1294" max="1294" width="43.5546875" style="1" customWidth="1"/>
    <col min="1295" max="1537" width="8.88671875" style="1"/>
    <col min="1538" max="1538" width="12.44140625" style="1" bestFit="1" customWidth="1"/>
    <col min="1539" max="1539" width="25.21875" style="1" customWidth="1"/>
    <col min="1540" max="1540" width="16.77734375" style="1" bestFit="1" customWidth="1"/>
    <col min="1541" max="1541" width="7.21875" style="1" bestFit="1" customWidth="1"/>
    <col min="1542" max="1542" width="6.44140625" style="1" customWidth="1"/>
    <col min="1543" max="1543" width="8" style="1" bestFit="1" customWidth="1"/>
    <col min="1544" max="1544" width="10.5546875" style="1" customWidth="1"/>
    <col min="1545" max="1545" width="8.21875" style="1" bestFit="1" customWidth="1"/>
    <col min="1546" max="1546" width="6.44140625" style="1" bestFit="1" customWidth="1"/>
    <col min="1547" max="1547" width="19.77734375" style="1" customWidth="1"/>
    <col min="1548" max="1549" width="8.88671875" style="1"/>
    <col min="1550" max="1550" width="43.5546875" style="1" customWidth="1"/>
    <col min="1551" max="1793" width="8.88671875" style="1"/>
    <col min="1794" max="1794" width="12.44140625" style="1" bestFit="1" customWidth="1"/>
    <col min="1795" max="1795" width="25.21875" style="1" customWidth="1"/>
    <col min="1796" max="1796" width="16.77734375" style="1" bestFit="1" customWidth="1"/>
    <col min="1797" max="1797" width="7.21875" style="1" bestFit="1" customWidth="1"/>
    <col min="1798" max="1798" width="6.44140625" style="1" customWidth="1"/>
    <col min="1799" max="1799" width="8" style="1" bestFit="1" customWidth="1"/>
    <col min="1800" max="1800" width="10.5546875" style="1" customWidth="1"/>
    <col min="1801" max="1801" width="8.21875" style="1" bestFit="1" customWidth="1"/>
    <col min="1802" max="1802" width="6.44140625" style="1" bestFit="1" customWidth="1"/>
    <col min="1803" max="1803" width="19.77734375" style="1" customWidth="1"/>
    <col min="1804" max="1805" width="8.88671875" style="1"/>
    <col min="1806" max="1806" width="43.5546875" style="1" customWidth="1"/>
    <col min="1807" max="2049" width="8.88671875" style="1"/>
    <col min="2050" max="2050" width="12.44140625" style="1" bestFit="1" customWidth="1"/>
    <col min="2051" max="2051" width="25.21875" style="1" customWidth="1"/>
    <col min="2052" max="2052" width="16.77734375" style="1" bestFit="1" customWidth="1"/>
    <col min="2053" max="2053" width="7.21875" style="1" bestFit="1" customWidth="1"/>
    <col min="2054" max="2054" width="6.44140625" style="1" customWidth="1"/>
    <col min="2055" max="2055" width="8" style="1" bestFit="1" customWidth="1"/>
    <col min="2056" max="2056" width="10.5546875" style="1" customWidth="1"/>
    <col min="2057" max="2057" width="8.21875" style="1" bestFit="1" customWidth="1"/>
    <col min="2058" max="2058" width="6.44140625" style="1" bestFit="1" customWidth="1"/>
    <col min="2059" max="2059" width="19.77734375" style="1" customWidth="1"/>
    <col min="2060" max="2061" width="8.88671875" style="1"/>
    <col min="2062" max="2062" width="43.5546875" style="1" customWidth="1"/>
    <col min="2063" max="2305" width="8.88671875" style="1"/>
    <col min="2306" max="2306" width="12.44140625" style="1" bestFit="1" customWidth="1"/>
    <col min="2307" max="2307" width="25.21875" style="1" customWidth="1"/>
    <col min="2308" max="2308" width="16.77734375" style="1" bestFit="1" customWidth="1"/>
    <col min="2309" max="2309" width="7.21875" style="1" bestFit="1" customWidth="1"/>
    <col min="2310" max="2310" width="6.44140625" style="1" customWidth="1"/>
    <col min="2311" max="2311" width="8" style="1" bestFit="1" customWidth="1"/>
    <col min="2312" max="2312" width="10.5546875" style="1" customWidth="1"/>
    <col min="2313" max="2313" width="8.21875" style="1" bestFit="1" customWidth="1"/>
    <col min="2314" max="2314" width="6.44140625" style="1" bestFit="1" customWidth="1"/>
    <col min="2315" max="2315" width="19.77734375" style="1" customWidth="1"/>
    <col min="2316" max="2317" width="8.88671875" style="1"/>
    <col min="2318" max="2318" width="43.5546875" style="1" customWidth="1"/>
    <col min="2319" max="2561" width="8.88671875" style="1"/>
    <col min="2562" max="2562" width="12.44140625" style="1" bestFit="1" customWidth="1"/>
    <col min="2563" max="2563" width="25.21875" style="1" customWidth="1"/>
    <col min="2564" max="2564" width="16.77734375" style="1" bestFit="1" customWidth="1"/>
    <col min="2565" max="2565" width="7.21875" style="1" bestFit="1" customWidth="1"/>
    <col min="2566" max="2566" width="6.44140625" style="1" customWidth="1"/>
    <col min="2567" max="2567" width="8" style="1" bestFit="1" customWidth="1"/>
    <col min="2568" max="2568" width="10.5546875" style="1" customWidth="1"/>
    <col min="2569" max="2569" width="8.21875" style="1" bestFit="1" customWidth="1"/>
    <col min="2570" max="2570" width="6.44140625" style="1" bestFit="1" customWidth="1"/>
    <col min="2571" max="2571" width="19.77734375" style="1" customWidth="1"/>
    <col min="2572" max="2573" width="8.88671875" style="1"/>
    <col min="2574" max="2574" width="43.5546875" style="1" customWidth="1"/>
    <col min="2575" max="2817" width="8.88671875" style="1"/>
    <col min="2818" max="2818" width="12.44140625" style="1" bestFit="1" customWidth="1"/>
    <col min="2819" max="2819" width="25.21875" style="1" customWidth="1"/>
    <col min="2820" max="2820" width="16.77734375" style="1" bestFit="1" customWidth="1"/>
    <col min="2821" max="2821" width="7.21875" style="1" bestFit="1" customWidth="1"/>
    <col min="2822" max="2822" width="6.44140625" style="1" customWidth="1"/>
    <col min="2823" max="2823" width="8" style="1" bestFit="1" customWidth="1"/>
    <col min="2824" max="2824" width="10.5546875" style="1" customWidth="1"/>
    <col min="2825" max="2825" width="8.21875" style="1" bestFit="1" customWidth="1"/>
    <col min="2826" max="2826" width="6.44140625" style="1" bestFit="1" customWidth="1"/>
    <col min="2827" max="2827" width="19.77734375" style="1" customWidth="1"/>
    <col min="2828" max="2829" width="8.88671875" style="1"/>
    <col min="2830" max="2830" width="43.5546875" style="1" customWidth="1"/>
    <col min="2831" max="3073" width="8.88671875" style="1"/>
    <col min="3074" max="3074" width="12.44140625" style="1" bestFit="1" customWidth="1"/>
    <col min="3075" max="3075" width="25.21875" style="1" customWidth="1"/>
    <col min="3076" max="3076" width="16.77734375" style="1" bestFit="1" customWidth="1"/>
    <col min="3077" max="3077" width="7.21875" style="1" bestFit="1" customWidth="1"/>
    <col min="3078" max="3078" width="6.44140625" style="1" customWidth="1"/>
    <col min="3079" max="3079" width="8" style="1" bestFit="1" customWidth="1"/>
    <col min="3080" max="3080" width="10.5546875" style="1" customWidth="1"/>
    <col min="3081" max="3081" width="8.21875" style="1" bestFit="1" customWidth="1"/>
    <col min="3082" max="3082" width="6.44140625" style="1" bestFit="1" customWidth="1"/>
    <col min="3083" max="3083" width="19.77734375" style="1" customWidth="1"/>
    <col min="3084" max="3085" width="8.88671875" style="1"/>
    <col min="3086" max="3086" width="43.5546875" style="1" customWidth="1"/>
    <col min="3087" max="3329" width="8.88671875" style="1"/>
    <col min="3330" max="3330" width="12.44140625" style="1" bestFit="1" customWidth="1"/>
    <col min="3331" max="3331" width="25.21875" style="1" customWidth="1"/>
    <col min="3332" max="3332" width="16.77734375" style="1" bestFit="1" customWidth="1"/>
    <col min="3333" max="3333" width="7.21875" style="1" bestFit="1" customWidth="1"/>
    <col min="3334" max="3334" width="6.44140625" style="1" customWidth="1"/>
    <col min="3335" max="3335" width="8" style="1" bestFit="1" customWidth="1"/>
    <col min="3336" max="3336" width="10.5546875" style="1" customWidth="1"/>
    <col min="3337" max="3337" width="8.21875" style="1" bestFit="1" customWidth="1"/>
    <col min="3338" max="3338" width="6.44140625" style="1" bestFit="1" customWidth="1"/>
    <col min="3339" max="3339" width="19.77734375" style="1" customWidth="1"/>
    <col min="3340" max="3341" width="8.88671875" style="1"/>
    <col min="3342" max="3342" width="43.5546875" style="1" customWidth="1"/>
    <col min="3343" max="3585" width="8.88671875" style="1"/>
    <col min="3586" max="3586" width="12.44140625" style="1" bestFit="1" customWidth="1"/>
    <col min="3587" max="3587" width="25.21875" style="1" customWidth="1"/>
    <col min="3588" max="3588" width="16.77734375" style="1" bestFit="1" customWidth="1"/>
    <col min="3589" max="3589" width="7.21875" style="1" bestFit="1" customWidth="1"/>
    <col min="3590" max="3590" width="6.44140625" style="1" customWidth="1"/>
    <col min="3591" max="3591" width="8" style="1" bestFit="1" customWidth="1"/>
    <col min="3592" max="3592" width="10.5546875" style="1" customWidth="1"/>
    <col min="3593" max="3593" width="8.21875" style="1" bestFit="1" customWidth="1"/>
    <col min="3594" max="3594" width="6.44140625" style="1" bestFit="1" customWidth="1"/>
    <col min="3595" max="3595" width="19.77734375" style="1" customWidth="1"/>
    <col min="3596" max="3597" width="8.88671875" style="1"/>
    <col min="3598" max="3598" width="43.5546875" style="1" customWidth="1"/>
    <col min="3599" max="3841" width="8.88671875" style="1"/>
    <col min="3842" max="3842" width="12.44140625" style="1" bestFit="1" customWidth="1"/>
    <col min="3843" max="3843" width="25.21875" style="1" customWidth="1"/>
    <col min="3844" max="3844" width="16.77734375" style="1" bestFit="1" customWidth="1"/>
    <col min="3845" max="3845" width="7.21875" style="1" bestFit="1" customWidth="1"/>
    <col min="3846" max="3846" width="6.44140625" style="1" customWidth="1"/>
    <col min="3847" max="3847" width="8" style="1" bestFit="1" customWidth="1"/>
    <col min="3848" max="3848" width="10.5546875" style="1" customWidth="1"/>
    <col min="3849" max="3849" width="8.21875" style="1" bestFit="1" customWidth="1"/>
    <col min="3850" max="3850" width="6.44140625" style="1" bestFit="1" customWidth="1"/>
    <col min="3851" max="3851" width="19.77734375" style="1" customWidth="1"/>
    <col min="3852" max="3853" width="8.88671875" style="1"/>
    <col min="3854" max="3854" width="43.5546875" style="1" customWidth="1"/>
    <col min="3855" max="4097" width="8.88671875" style="1"/>
    <col min="4098" max="4098" width="12.44140625" style="1" bestFit="1" customWidth="1"/>
    <col min="4099" max="4099" width="25.21875" style="1" customWidth="1"/>
    <col min="4100" max="4100" width="16.77734375" style="1" bestFit="1" customWidth="1"/>
    <col min="4101" max="4101" width="7.21875" style="1" bestFit="1" customWidth="1"/>
    <col min="4102" max="4102" width="6.44140625" style="1" customWidth="1"/>
    <col min="4103" max="4103" width="8" style="1" bestFit="1" customWidth="1"/>
    <col min="4104" max="4104" width="10.5546875" style="1" customWidth="1"/>
    <col min="4105" max="4105" width="8.21875" style="1" bestFit="1" customWidth="1"/>
    <col min="4106" max="4106" width="6.44140625" style="1" bestFit="1" customWidth="1"/>
    <col min="4107" max="4107" width="19.77734375" style="1" customWidth="1"/>
    <col min="4108" max="4109" width="8.88671875" style="1"/>
    <col min="4110" max="4110" width="43.5546875" style="1" customWidth="1"/>
    <col min="4111" max="4353" width="8.88671875" style="1"/>
    <col min="4354" max="4354" width="12.44140625" style="1" bestFit="1" customWidth="1"/>
    <col min="4355" max="4355" width="25.21875" style="1" customWidth="1"/>
    <col min="4356" max="4356" width="16.77734375" style="1" bestFit="1" customWidth="1"/>
    <col min="4357" max="4357" width="7.21875" style="1" bestFit="1" customWidth="1"/>
    <col min="4358" max="4358" width="6.44140625" style="1" customWidth="1"/>
    <col min="4359" max="4359" width="8" style="1" bestFit="1" customWidth="1"/>
    <col min="4360" max="4360" width="10.5546875" style="1" customWidth="1"/>
    <col min="4361" max="4361" width="8.21875" style="1" bestFit="1" customWidth="1"/>
    <col min="4362" max="4362" width="6.44140625" style="1" bestFit="1" customWidth="1"/>
    <col min="4363" max="4363" width="19.77734375" style="1" customWidth="1"/>
    <col min="4364" max="4365" width="8.88671875" style="1"/>
    <col min="4366" max="4366" width="43.5546875" style="1" customWidth="1"/>
    <col min="4367" max="4609" width="8.88671875" style="1"/>
    <col min="4610" max="4610" width="12.44140625" style="1" bestFit="1" customWidth="1"/>
    <col min="4611" max="4611" width="25.21875" style="1" customWidth="1"/>
    <col min="4612" max="4612" width="16.77734375" style="1" bestFit="1" customWidth="1"/>
    <col min="4613" max="4613" width="7.21875" style="1" bestFit="1" customWidth="1"/>
    <col min="4614" max="4614" width="6.44140625" style="1" customWidth="1"/>
    <col min="4615" max="4615" width="8" style="1" bestFit="1" customWidth="1"/>
    <col min="4616" max="4616" width="10.5546875" style="1" customWidth="1"/>
    <col min="4617" max="4617" width="8.21875" style="1" bestFit="1" customWidth="1"/>
    <col min="4618" max="4618" width="6.44140625" style="1" bestFit="1" customWidth="1"/>
    <col min="4619" max="4619" width="19.77734375" style="1" customWidth="1"/>
    <col min="4620" max="4621" width="8.88671875" style="1"/>
    <col min="4622" max="4622" width="43.5546875" style="1" customWidth="1"/>
    <col min="4623" max="4865" width="8.88671875" style="1"/>
    <col min="4866" max="4866" width="12.44140625" style="1" bestFit="1" customWidth="1"/>
    <col min="4867" max="4867" width="25.21875" style="1" customWidth="1"/>
    <col min="4868" max="4868" width="16.77734375" style="1" bestFit="1" customWidth="1"/>
    <col min="4869" max="4869" width="7.21875" style="1" bestFit="1" customWidth="1"/>
    <col min="4870" max="4870" width="6.44140625" style="1" customWidth="1"/>
    <col min="4871" max="4871" width="8" style="1" bestFit="1" customWidth="1"/>
    <col min="4872" max="4872" width="10.5546875" style="1" customWidth="1"/>
    <col min="4873" max="4873" width="8.21875" style="1" bestFit="1" customWidth="1"/>
    <col min="4874" max="4874" width="6.44140625" style="1" bestFit="1" customWidth="1"/>
    <col min="4875" max="4875" width="19.77734375" style="1" customWidth="1"/>
    <col min="4876" max="4877" width="8.88671875" style="1"/>
    <col min="4878" max="4878" width="43.5546875" style="1" customWidth="1"/>
    <col min="4879" max="5121" width="8.88671875" style="1"/>
    <col min="5122" max="5122" width="12.44140625" style="1" bestFit="1" customWidth="1"/>
    <col min="5123" max="5123" width="25.21875" style="1" customWidth="1"/>
    <col min="5124" max="5124" width="16.77734375" style="1" bestFit="1" customWidth="1"/>
    <col min="5125" max="5125" width="7.21875" style="1" bestFit="1" customWidth="1"/>
    <col min="5126" max="5126" width="6.44140625" style="1" customWidth="1"/>
    <col min="5127" max="5127" width="8" style="1" bestFit="1" customWidth="1"/>
    <col min="5128" max="5128" width="10.5546875" style="1" customWidth="1"/>
    <col min="5129" max="5129" width="8.21875" style="1" bestFit="1" customWidth="1"/>
    <col min="5130" max="5130" width="6.44140625" style="1" bestFit="1" customWidth="1"/>
    <col min="5131" max="5131" width="19.77734375" style="1" customWidth="1"/>
    <col min="5132" max="5133" width="8.88671875" style="1"/>
    <col min="5134" max="5134" width="43.5546875" style="1" customWidth="1"/>
    <col min="5135" max="5377" width="8.88671875" style="1"/>
    <col min="5378" max="5378" width="12.44140625" style="1" bestFit="1" customWidth="1"/>
    <col min="5379" max="5379" width="25.21875" style="1" customWidth="1"/>
    <col min="5380" max="5380" width="16.77734375" style="1" bestFit="1" customWidth="1"/>
    <col min="5381" max="5381" width="7.21875" style="1" bestFit="1" customWidth="1"/>
    <col min="5382" max="5382" width="6.44140625" style="1" customWidth="1"/>
    <col min="5383" max="5383" width="8" style="1" bestFit="1" customWidth="1"/>
    <col min="5384" max="5384" width="10.5546875" style="1" customWidth="1"/>
    <col min="5385" max="5385" width="8.21875" style="1" bestFit="1" customWidth="1"/>
    <col min="5386" max="5386" width="6.44140625" style="1" bestFit="1" customWidth="1"/>
    <col min="5387" max="5387" width="19.77734375" style="1" customWidth="1"/>
    <col min="5388" max="5389" width="8.88671875" style="1"/>
    <col min="5390" max="5390" width="43.5546875" style="1" customWidth="1"/>
    <col min="5391" max="5633" width="8.88671875" style="1"/>
    <col min="5634" max="5634" width="12.44140625" style="1" bestFit="1" customWidth="1"/>
    <col min="5635" max="5635" width="25.21875" style="1" customWidth="1"/>
    <col min="5636" max="5636" width="16.77734375" style="1" bestFit="1" customWidth="1"/>
    <col min="5637" max="5637" width="7.21875" style="1" bestFit="1" customWidth="1"/>
    <col min="5638" max="5638" width="6.44140625" style="1" customWidth="1"/>
    <col min="5639" max="5639" width="8" style="1" bestFit="1" customWidth="1"/>
    <col min="5640" max="5640" width="10.5546875" style="1" customWidth="1"/>
    <col min="5641" max="5641" width="8.21875" style="1" bestFit="1" customWidth="1"/>
    <col min="5642" max="5642" width="6.44140625" style="1" bestFit="1" customWidth="1"/>
    <col min="5643" max="5643" width="19.77734375" style="1" customWidth="1"/>
    <col min="5644" max="5645" width="8.88671875" style="1"/>
    <col min="5646" max="5646" width="43.5546875" style="1" customWidth="1"/>
    <col min="5647" max="5889" width="8.88671875" style="1"/>
    <col min="5890" max="5890" width="12.44140625" style="1" bestFit="1" customWidth="1"/>
    <col min="5891" max="5891" width="25.21875" style="1" customWidth="1"/>
    <col min="5892" max="5892" width="16.77734375" style="1" bestFit="1" customWidth="1"/>
    <col min="5893" max="5893" width="7.21875" style="1" bestFit="1" customWidth="1"/>
    <col min="5894" max="5894" width="6.44140625" style="1" customWidth="1"/>
    <col min="5895" max="5895" width="8" style="1" bestFit="1" customWidth="1"/>
    <col min="5896" max="5896" width="10.5546875" style="1" customWidth="1"/>
    <col min="5897" max="5897" width="8.21875" style="1" bestFit="1" customWidth="1"/>
    <col min="5898" max="5898" width="6.44140625" style="1" bestFit="1" customWidth="1"/>
    <col min="5899" max="5899" width="19.77734375" style="1" customWidth="1"/>
    <col min="5900" max="5901" width="8.88671875" style="1"/>
    <col min="5902" max="5902" width="43.5546875" style="1" customWidth="1"/>
    <col min="5903" max="6145" width="8.88671875" style="1"/>
    <col min="6146" max="6146" width="12.44140625" style="1" bestFit="1" customWidth="1"/>
    <col min="6147" max="6147" width="25.21875" style="1" customWidth="1"/>
    <col min="6148" max="6148" width="16.77734375" style="1" bestFit="1" customWidth="1"/>
    <col min="6149" max="6149" width="7.21875" style="1" bestFit="1" customWidth="1"/>
    <col min="6150" max="6150" width="6.44140625" style="1" customWidth="1"/>
    <col min="6151" max="6151" width="8" style="1" bestFit="1" customWidth="1"/>
    <col min="6152" max="6152" width="10.5546875" style="1" customWidth="1"/>
    <col min="6153" max="6153" width="8.21875" style="1" bestFit="1" customWidth="1"/>
    <col min="6154" max="6154" width="6.44140625" style="1" bestFit="1" customWidth="1"/>
    <col min="6155" max="6155" width="19.77734375" style="1" customWidth="1"/>
    <col min="6156" max="6157" width="8.88671875" style="1"/>
    <col min="6158" max="6158" width="43.5546875" style="1" customWidth="1"/>
    <col min="6159" max="6401" width="8.88671875" style="1"/>
    <col min="6402" max="6402" width="12.44140625" style="1" bestFit="1" customWidth="1"/>
    <col min="6403" max="6403" width="25.21875" style="1" customWidth="1"/>
    <col min="6404" max="6404" width="16.77734375" style="1" bestFit="1" customWidth="1"/>
    <col min="6405" max="6405" width="7.21875" style="1" bestFit="1" customWidth="1"/>
    <col min="6406" max="6406" width="6.44140625" style="1" customWidth="1"/>
    <col min="6407" max="6407" width="8" style="1" bestFit="1" customWidth="1"/>
    <col min="6408" max="6408" width="10.5546875" style="1" customWidth="1"/>
    <col min="6409" max="6409" width="8.21875" style="1" bestFit="1" customWidth="1"/>
    <col min="6410" max="6410" width="6.44140625" style="1" bestFit="1" customWidth="1"/>
    <col min="6411" max="6411" width="19.77734375" style="1" customWidth="1"/>
    <col min="6412" max="6413" width="8.88671875" style="1"/>
    <col min="6414" max="6414" width="43.5546875" style="1" customWidth="1"/>
    <col min="6415" max="6657" width="8.88671875" style="1"/>
    <col min="6658" max="6658" width="12.44140625" style="1" bestFit="1" customWidth="1"/>
    <col min="6659" max="6659" width="25.21875" style="1" customWidth="1"/>
    <col min="6660" max="6660" width="16.77734375" style="1" bestFit="1" customWidth="1"/>
    <col min="6661" max="6661" width="7.21875" style="1" bestFit="1" customWidth="1"/>
    <col min="6662" max="6662" width="6.44140625" style="1" customWidth="1"/>
    <col min="6663" max="6663" width="8" style="1" bestFit="1" customWidth="1"/>
    <col min="6664" max="6664" width="10.5546875" style="1" customWidth="1"/>
    <col min="6665" max="6665" width="8.21875" style="1" bestFit="1" customWidth="1"/>
    <col min="6666" max="6666" width="6.44140625" style="1" bestFit="1" customWidth="1"/>
    <col min="6667" max="6667" width="19.77734375" style="1" customWidth="1"/>
    <col min="6668" max="6669" width="8.88671875" style="1"/>
    <col min="6670" max="6670" width="43.5546875" style="1" customWidth="1"/>
    <col min="6671" max="6913" width="8.88671875" style="1"/>
    <col min="6914" max="6914" width="12.44140625" style="1" bestFit="1" customWidth="1"/>
    <col min="6915" max="6915" width="25.21875" style="1" customWidth="1"/>
    <col min="6916" max="6916" width="16.77734375" style="1" bestFit="1" customWidth="1"/>
    <col min="6917" max="6917" width="7.21875" style="1" bestFit="1" customWidth="1"/>
    <col min="6918" max="6918" width="6.44140625" style="1" customWidth="1"/>
    <col min="6919" max="6919" width="8" style="1" bestFit="1" customWidth="1"/>
    <col min="6920" max="6920" width="10.5546875" style="1" customWidth="1"/>
    <col min="6921" max="6921" width="8.21875" style="1" bestFit="1" customWidth="1"/>
    <col min="6922" max="6922" width="6.44140625" style="1" bestFit="1" customWidth="1"/>
    <col min="6923" max="6923" width="19.77734375" style="1" customWidth="1"/>
    <col min="6924" max="6925" width="8.88671875" style="1"/>
    <col min="6926" max="6926" width="43.5546875" style="1" customWidth="1"/>
    <col min="6927" max="7169" width="8.88671875" style="1"/>
    <col min="7170" max="7170" width="12.44140625" style="1" bestFit="1" customWidth="1"/>
    <col min="7171" max="7171" width="25.21875" style="1" customWidth="1"/>
    <col min="7172" max="7172" width="16.77734375" style="1" bestFit="1" customWidth="1"/>
    <col min="7173" max="7173" width="7.21875" style="1" bestFit="1" customWidth="1"/>
    <col min="7174" max="7174" width="6.44140625" style="1" customWidth="1"/>
    <col min="7175" max="7175" width="8" style="1" bestFit="1" customWidth="1"/>
    <col min="7176" max="7176" width="10.5546875" style="1" customWidth="1"/>
    <col min="7177" max="7177" width="8.21875" style="1" bestFit="1" customWidth="1"/>
    <col min="7178" max="7178" width="6.44140625" style="1" bestFit="1" customWidth="1"/>
    <col min="7179" max="7179" width="19.77734375" style="1" customWidth="1"/>
    <col min="7180" max="7181" width="8.88671875" style="1"/>
    <col min="7182" max="7182" width="43.5546875" style="1" customWidth="1"/>
    <col min="7183" max="7425" width="8.88671875" style="1"/>
    <col min="7426" max="7426" width="12.44140625" style="1" bestFit="1" customWidth="1"/>
    <col min="7427" max="7427" width="25.21875" style="1" customWidth="1"/>
    <col min="7428" max="7428" width="16.77734375" style="1" bestFit="1" customWidth="1"/>
    <col min="7429" max="7429" width="7.21875" style="1" bestFit="1" customWidth="1"/>
    <col min="7430" max="7430" width="6.44140625" style="1" customWidth="1"/>
    <col min="7431" max="7431" width="8" style="1" bestFit="1" customWidth="1"/>
    <col min="7432" max="7432" width="10.5546875" style="1" customWidth="1"/>
    <col min="7433" max="7433" width="8.21875" style="1" bestFit="1" customWidth="1"/>
    <col min="7434" max="7434" width="6.44140625" style="1" bestFit="1" customWidth="1"/>
    <col min="7435" max="7435" width="19.77734375" style="1" customWidth="1"/>
    <col min="7436" max="7437" width="8.88671875" style="1"/>
    <col min="7438" max="7438" width="43.5546875" style="1" customWidth="1"/>
    <col min="7439" max="7681" width="8.88671875" style="1"/>
    <col min="7682" max="7682" width="12.44140625" style="1" bestFit="1" customWidth="1"/>
    <col min="7683" max="7683" width="25.21875" style="1" customWidth="1"/>
    <col min="7684" max="7684" width="16.77734375" style="1" bestFit="1" customWidth="1"/>
    <col min="7685" max="7685" width="7.21875" style="1" bestFit="1" customWidth="1"/>
    <col min="7686" max="7686" width="6.44140625" style="1" customWidth="1"/>
    <col min="7687" max="7687" width="8" style="1" bestFit="1" customWidth="1"/>
    <col min="7688" max="7688" width="10.5546875" style="1" customWidth="1"/>
    <col min="7689" max="7689" width="8.21875" style="1" bestFit="1" customWidth="1"/>
    <col min="7690" max="7690" width="6.44140625" style="1" bestFit="1" customWidth="1"/>
    <col min="7691" max="7691" width="19.77734375" style="1" customWidth="1"/>
    <col min="7692" max="7693" width="8.88671875" style="1"/>
    <col min="7694" max="7694" width="43.5546875" style="1" customWidth="1"/>
    <col min="7695" max="7937" width="8.88671875" style="1"/>
    <col min="7938" max="7938" width="12.44140625" style="1" bestFit="1" customWidth="1"/>
    <col min="7939" max="7939" width="25.21875" style="1" customWidth="1"/>
    <col min="7940" max="7940" width="16.77734375" style="1" bestFit="1" customWidth="1"/>
    <col min="7941" max="7941" width="7.21875" style="1" bestFit="1" customWidth="1"/>
    <col min="7942" max="7942" width="6.44140625" style="1" customWidth="1"/>
    <col min="7943" max="7943" width="8" style="1" bestFit="1" customWidth="1"/>
    <col min="7944" max="7944" width="10.5546875" style="1" customWidth="1"/>
    <col min="7945" max="7945" width="8.21875" style="1" bestFit="1" customWidth="1"/>
    <col min="7946" max="7946" width="6.44140625" style="1" bestFit="1" customWidth="1"/>
    <col min="7947" max="7947" width="19.77734375" style="1" customWidth="1"/>
    <col min="7948" max="7949" width="8.88671875" style="1"/>
    <col min="7950" max="7950" width="43.5546875" style="1" customWidth="1"/>
    <col min="7951" max="8193" width="8.88671875" style="1"/>
    <col min="8194" max="8194" width="12.44140625" style="1" bestFit="1" customWidth="1"/>
    <col min="8195" max="8195" width="25.21875" style="1" customWidth="1"/>
    <col min="8196" max="8196" width="16.77734375" style="1" bestFit="1" customWidth="1"/>
    <col min="8197" max="8197" width="7.21875" style="1" bestFit="1" customWidth="1"/>
    <col min="8198" max="8198" width="6.44140625" style="1" customWidth="1"/>
    <col min="8199" max="8199" width="8" style="1" bestFit="1" customWidth="1"/>
    <col min="8200" max="8200" width="10.5546875" style="1" customWidth="1"/>
    <col min="8201" max="8201" width="8.21875" style="1" bestFit="1" customWidth="1"/>
    <col min="8202" max="8202" width="6.44140625" style="1" bestFit="1" customWidth="1"/>
    <col min="8203" max="8203" width="19.77734375" style="1" customWidth="1"/>
    <col min="8204" max="8205" width="8.88671875" style="1"/>
    <col min="8206" max="8206" width="43.5546875" style="1" customWidth="1"/>
    <col min="8207" max="8449" width="8.88671875" style="1"/>
    <col min="8450" max="8450" width="12.44140625" style="1" bestFit="1" customWidth="1"/>
    <col min="8451" max="8451" width="25.21875" style="1" customWidth="1"/>
    <col min="8452" max="8452" width="16.77734375" style="1" bestFit="1" customWidth="1"/>
    <col min="8453" max="8453" width="7.21875" style="1" bestFit="1" customWidth="1"/>
    <col min="8454" max="8454" width="6.44140625" style="1" customWidth="1"/>
    <col min="8455" max="8455" width="8" style="1" bestFit="1" customWidth="1"/>
    <col min="8456" max="8456" width="10.5546875" style="1" customWidth="1"/>
    <col min="8457" max="8457" width="8.21875" style="1" bestFit="1" customWidth="1"/>
    <col min="8458" max="8458" width="6.44140625" style="1" bestFit="1" customWidth="1"/>
    <col min="8459" max="8459" width="19.77734375" style="1" customWidth="1"/>
    <col min="8460" max="8461" width="8.88671875" style="1"/>
    <col min="8462" max="8462" width="43.5546875" style="1" customWidth="1"/>
    <col min="8463" max="8705" width="8.88671875" style="1"/>
    <col min="8706" max="8706" width="12.44140625" style="1" bestFit="1" customWidth="1"/>
    <col min="8707" max="8707" width="25.21875" style="1" customWidth="1"/>
    <col min="8708" max="8708" width="16.77734375" style="1" bestFit="1" customWidth="1"/>
    <col min="8709" max="8709" width="7.21875" style="1" bestFit="1" customWidth="1"/>
    <col min="8710" max="8710" width="6.44140625" style="1" customWidth="1"/>
    <col min="8711" max="8711" width="8" style="1" bestFit="1" customWidth="1"/>
    <col min="8712" max="8712" width="10.5546875" style="1" customWidth="1"/>
    <col min="8713" max="8713" width="8.21875" style="1" bestFit="1" customWidth="1"/>
    <col min="8714" max="8714" width="6.44140625" style="1" bestFit="1" customWidth="1"/>
    <col min="8715" max="8715" width="19.77734375" style="1" customWidth="1"/>
    <col min="8716" max="8717" width="8.88671875" style="1"/>
    <col min="8718" max="8718" width="43.5546875" style="1" customWidth="1"/>
    <col min="8719" max="8961" width="8.88671875" style="1"/>
    <col min="8962" max="8962" width="12.44140625" style="1" bestFit="1" customWidth="1"/>
    <col min="8963" max="8963" width="25.21875" style="1" customWidth="1"/>
    <col min="8964" max="8964" width="16.77734375" style="1" bestFit="1" customWidth="1"/>
    <col min="8965" max="8965" width="7.21875" style="1" bestFit="1" customWidth="1"/>
    <col min="8966" max="8966" width="6.44140625" style="1" customWidth="1"/>
    <col min="8967" max="8967" width="8" style="1" bestFit="1" customWidth="1"/>
    <col min="8968" max="8968" width="10.5546875" style="1" customWidth="1"/>
    <col min="8969" max="8969" width="8.21875" style="1" bestFit="1" customWidth="1"/>
    <col min="8970" max="8970" width="6.44140625" style="1" bestFit="1" customWidth="1"/>
    <col min="8971" max="8971" width="19.77734375" style="1" customWidth="1"/>
    <col min="8972" max="8973" width="8.88671875" style="1"/>
    <col min="8974" max="8974" width="43.5546875" style="1" customWidth="1"/>
    <col min="8975" max="9217" width="8.88671875" style="1"/>
    <col min="9218" max="9218" width="12.44140625" style="1" bestFit="1" customWidth="1"/>
    <col min="9219" max="9219" width="25.21875" style="1" customWidth="1"/>
    <col min="9220" max="9220" width="16.77734375" style="1" bestFit="1" customWidth="1"/>
    <col min="9221" max="9221" width="7.21875" style="1" bestFit="1" customWidth="1"/>
    <col min="9222" max="9222" width="6.44140625" style="1" customWidth="1"/>
    <col min="9223" max="9223" width="8" style="1" bestFit="1" customWidth="1"/>
    <col min="9224" max="9224" width="10.5546875" style="1" customWidth="1"/>
    <col min="9225" max="9225" width="8.21875" style="1" bestFit="1" customWidth="1"/>
    <col min="9226" max="9226" width="6.44140625" style="1" bestFit="1" customWidth="1"/>
    <col min="9227" max="9227" width="19.77734375" style="1" customWidth="1"/>
    <col min="9228" max="9229" width="8.88671875" style="1"/>
    <col min="9230" max="9230" width="43.5546875" style="1" customWidth="1"/>
    <col min="9231" max="9473" width="8.88671875" style="1"/>
    <col min="9474" max="9474" width="12.44140625" style="1" bestFit="1" customWidth="1"/>
    <col min="9475" max="9475" width="25.21875" style="1" customWidth="1"/>
    <col min="9476" max="9476" width="16.77734375" style="1" bestFit="1" customWidth="1"/>
    <col min="9477" max="9477" width="7.21875" style="1" bestFit="1" customWidth="1"/>
    <col min="9478" max="9478" width="6.44140625" style="1" customWidth="1"/>
    <col min="9479" max="9479" width="8" style="1" bestFit="1" customWidth="1"/>
    <col min="9480" max="9480" width="10.5546875" style="1" customWidth="1"/>
    <col min="9481" max="9481" width="8.21875" style="1" bestFit="1" customWidth="1"/>
    <col min="9482" max="9482" width="6.44140625" style="1" bestFit="1" customWidth="1"/>
    <col min="9483" max="9483" width="19.77734375" style="1" customWidth="1"/>
    <col min="9484" max="9485" width="8.88671875" style="1"/>
    <col min="9486" max="9486" width="43.5546875" style="1" customWidth="1"/>
    <col min="9487" max="9729" width="8.88671875" style="1"/>
    <col min="9730" max="9730" width="12.44140625" style="1" bestFit="1" customWidth="1"/>
    <col min="9731" max="9731" width="25.21875" style="1" customWidth="1"/>
    <col min="9732" max="9732" width="16.77734375" style="1" bestFit="1" customWidth="1"/>
    <col min="9733" max="9733" width="7.21875" style="1" bestFit="1" customWidth="1"/>
    <col min="9734" max="9734" width="6.44140625" style="1" customWidth="1"/>
    <col min="9735" max="9735" width="8" style="1" bestFit="1" customWidth="1"/>
    <col min="9736" max="9736" width="10.5546875" style="1" customWidth="1"/>
    <col min="9737" max="9737" width="8.21875" style="1" bestFit="1" customWidth="1"/>
    <col min="9738" max="9738" width="6.44140625" style="1" bestFit="1" customWidth="1"/>
    <col min="9739" max="9739" width="19.77734375" style="1" customWidth="1"/>
    <col min="9740" max="9741" width="8.88671875" style="1"/>
    <col min="9742" max="9742" width="43.5546875" style="1" customWidth="1"/>
    <col min="9743" max="9985" width="8.88671875" style="1"/>
    <col min="9986" max="9986" width="12.44140625" style="1" bestFit="1" customWidth="1"/>
    <col min="9987" max="9987" width="25.21875" style="1" customWidth="1"/>
    <col min="9988" max="9988" width="16.77734375" style="1" bestFit="1" customWidth="1"/>
    <col min="9989" max="9989" width="7.21875" style="1" bestFit="1" customWidth="1"/>
    <col min="9990" max="9990" width="6.44140625" style="1" customWidth="1"/>
    <col min="9991" max="9991" width="8" style="1" bestFit="1" customWidth="1"/>
    <col min="9992" max="9992" width="10.5546875" style="1" customWidth="1"/>
    <col min="9993" max="9993" width="8.21875" style="1" bestFit="1" customWidth="1"/>
    <col min="9994" max="9994" width="6.44140625" style="1" bestFit="1" customWidth="1"/>
    <col min="9995" max="9995" width="19.77734375" style="1" customWidth="1"/>
    <col min="9996" max="9997" width="8.88671875" style="1"/>
    <col min="9998" max="9998" width="43.5546875" style="1" customWidth="1"/>
    <col min="9999" max="10241" width="8.88671875" style="1"/>
    <col min="10242" max="10242" width="12.44140625" style="1" bestFit="1" customWidth="1"/>
    <col min="10243" max="10243" width="25.21875" style="1" customWidth="1"/>
    <col min="10244" max="10244" width="16.77734375" style="1" bestFit="1" customWidth="1"/>
    <col min="10245" max="10245" width="7.21875" style="1" bestFit="1" customWidth="1"/>
    <col min="10246" max="10246" width="6.44140625" style="1" customWidth="1"/>
    <col min="10247" max="10247" width="8" style="1" bestFit="1" customWidth="1"/>
    <col min="10248" max="10248" width="10.5546875" style="1" customWidth="1"/>
    <col min="10249" max="10249" width="8.21875" style="1" bestFit="1" customWidth="1"/>
    <col min="10250" max="10250" width="6.44140625" style="1" bestFit="1" customWidth="1"/>
    <col min="10251" max="10251" width="19.77734375" style="1" customWidth="1"/>
    <col min="10252" max="10253" width="8.88671875" style="1"/>
    <col min="10254" max="10254" width="43.5546875" style="1" customWidth="1"/>
    <col min="10255" max="10497" width="8.88671875" style="1"/>
    <col min="10498" max="10498" width="12.44140625" style="1" bestFit="1" customWidth="1"/>
    <col min="10499" max="10499" width="25.21875" style="1" customWidth="1"/>
    <col min="10500" max="10500" width="16.77734375" style="1" bestFit="1" customWidth="1"/>
    <col min="10501" max="10501" width="7.21875" style="1" bestFit="1" customWidth="1"/>
    <col min="10502" max="10502" width="6.44140625" style="1" customWidth="1"/>
    <col min="10503" max="10503" width="8" style="1" bestFit="1" customWidth="1"/>
    <col min="10504" max="10504" width="10.5546875" style="1" customWidth="1"/>
    <col min="10505" max="10505" width="8.21875" style="1" bestFit="1" customWidth="1"/>
    <col min="10506" max="10506" width="6.44140625" style="1" bestFit="1" customWidth="1"/>
    <col min="10507" max="10507" width="19.77734375" style="1" customWidth="1"/>
    <col min="10508" max="10509" width="8.88671875" style="1"/>
    <col min="10510" max="10510" width="43.5546875" style="1" customWidth="1"/>
    <col min="10511" max="10753" width="8.88671875" style="1"/>
    <col min="10754" max="10754" width="12.44140625" style="1" bestFit="1" customWidth="1"/>
    <col min="10755" max="10755" width="25.21875" style="1" customWidth="1"/>
    <col min="10756" max="10756" width="16.77734375" style="1" bestFit="1" customWidth="1"/>
    <col min="10757" max="10757" width="7.21875" style="1" bestFit="1" customWidth="1"/>
    <col min="10758" max="10758" width="6.44140625" style="1" customWidth="1"/>
    <col min="10759" max="10759" width="8" style="1" bestFit="1" customWidth="1"/>
    <col min="10760" max="10760" width="10.5546875" style="1" customWidth="1"/>
    <col min="10761" max="10761" width="8.21875" style="1" bestFit="1" customWidth="1"/>
    <col min="10762" max="10762" width="6.44140625" style="1" bestFit="1" customWidth="1"/>
    <col min="10763" max="10763" width="19.77734375" style="1" customWidth="1"/>
    <col min="10764" max="10765" width="8.88671875" style="1"/>
    <col min="10766" max="10766" width="43.5546875" style="1" customWidth="1"/>
    <col min="10767" max="11009" width="8.88671875" style="1"/>
    <col min="11010" max="11010" width="12.44140625" style="1" bestFit="1" customWidth="1"/>
    <col min="11011" max="11011" width="25.21875" style="1" customWidth="1"/>
    <col min="11012" max="11012" width="16.77734375" style="1" bestFit="1" customWidth="1"/>
    <col min="11013" max="11013" width="7.21875" style="1" bestFit="1" customWidth="1"/>
    <col min="11014" max="11014" width="6.44140625" style="1" customWidth="1"/>
    <col min="11015" max="11015" width="8" style="1" bestFit="1" customWidth="1"/>
    <col min="11016" max="11016" width="10.5546875" style="1" customWidth="1"/>
    <col min="11017" max="11017" width="8.21875" style="1" bestFit="1" customWidth="1"/>
    <col min="11018" max="11018" width="6.44140625" style="1" bestFit="1" customWidth="1"/>
    <col min="11019" max="11019" width="19.77734375" style="1" customWidth="1"/>
    <col min="11020" max="11021" width="8.88671875" style="1"/>
    <col min="11022" max="11022" width="43.5546875" style="1" customWidth="1"/>
    <col min="11023" max="11265" width="8.88671875" style="1"/>
    <col min="11266" max="11266" width="12.44140625" style="1" bestFit="1" customWidth="1"/>
    <col min="11267" max="11267" width="25.21875" style="1" customWidth="1"/>
    <col min="11268" max="11268" width="16.77734375" style="1" bestFit="1" customWidth="1"/>
    <col min="11269" max="11269" width="7.21875" style="1" bestFit="1" customWidth="1"/>
    <col min="11270" max="11270" width="6.44140625" style="1" customWidth="1"/>
    <col min="11271" max="11271" width="8" style="1" bestFit="1" customWidth="1"/>
    <col min="11272" max="11272" width="10.5546875" style="1" customWidth="1"/>
    <col min="11273" max="11273" width="8.21875" style="1" bestFit="1" customWidth="1"/>
    <col min="11274" max="11274" width="6.44140625" style="1" bestFit="1" customWidth="1"/>
    <col min="11275" max="11275" width="19.77734375" style="1" customWidth="1"/>
    <col min="11276" max="11277" width="8.88671875" style="1"/>
    <col min="11278" max="11278" width="43.5546875" style="1" customWidth="1"/>
    <col min="11279" max="11521" width="8.88671875" style="1"/>
    <col min="11522" max="11522" width="12.44140625" style="1" bestFit="1" customWidth="1"/>
    <col min="11523" max="11523" width="25.21875" style="1" customWidth="1"/>
    <col min="11524" max="11524" width="16.77734375" style="1" bestFit="1" customWidth="1"/>
    <col min="11525" max="11525" width="7.21875" style="1" bestFit="1" customWidth="1"/>
    <col min="11526" max="11526" width="6.44140625" style="1" customWidth="1"/>
    <col min="11527" max="11527" width="8" style="1" bestFit="1" customWidth="1"/>
    <col min="11528" max="11528" width="10.5546875" style="1" customWidth="1"/>
    <col min="11529" max="11529" width="8.21875" style="1" bestFit="1" customWidth="1"/>
    <col min="11530" max="11530" width="6.44140625" style="1" bestFit="1" customWidth="1"/>
    <col min="11531" max="11531" width="19.77734375" style="1" customWidth="1"/>
    <col min="11532" max="11533" width="8.88671875" style="1"/>
    <col min="11534" max="11534" width="43.5546875" style="1" customWidth="1"/>
    <col min="11535" max="11777" width="8.88671875" style="1"/>
    <col min="11778" max="11778" width="12.44140625" style="1" bestFit="1" customWidth="1"/>
    <col min="11779" max="11779" width="25.21875" style="1" customWidth="1"/>
    <col min="11780" max="11780" width="16.77734375" style="1" bestFit="1" customWidth="1"/>
    <col min="11781" max="11781" width="7.21875" style="1" bestFit="1" customWidth="1"/>
    <col min="11782" max="11782" width="6.44140625" style="1" customWidth="1"/>
    <col min="11783" max="11783" width="8" style="1" bestFit="1" customWidth="1"/>
    <col min="11784" max="11784" width="10.5546875" style="1" customWidth="1"/>
    <col min="11785" max="11785" width="8.21875" style="1" bestFit="1" customWidth="1"/>
    <col min="11786" max="11786" width="6.44140625" style="1" bestFit="1" customWidth="1"/>
    <col min="11787" max="11787" width="19.77734375" style="1" customWidth="1"/>
    <col min="11788" max="11789" width="8.88671875" style="1"/>
    <col min="11790" max="11790" width="43.5546875" style="1" customWidth="1"/>
    <col min="11791" max="12033" width="8.88671875" style="1"/>
    <col min="12034" max="12034" width="12.44140625" style="1" bestFit="1" customWidth="1"/>
    <col min="12035" max="12035" width="25.21875" style="1" customWidth="1"/>
    <col min="12036" max="12036" width="16.77734375" style="1" bestFit="1" customWidth="1"/>
    <col min="12037" max="12037" width="7.21875" style="1" bestFit="1" customWidth="1"/>
    <col min="12038" max="12038" width="6.44140625" style="1" customWidth="1"/>
    <col min="12039" max="12039" width="8" style="1" bestFit="1" customWidth="1"/>
    <col min="12040" max="12040" width="10.5546875" style="1" customWidth="1"/>
    <col min="12041" max="12041" width="8.21875" style="1" bestFit="1" customWidth="1"/>
    <col min="12042" max="12042" width="6.44140625" style="1" bestFit="1" customWidth="1"/>
    <col min="12043" max="12043" width="19.77734375" style="1" customWidth="1"/>
    <col min="12044" max="12045" width="8.88671875" style="1"/>
    <col min="12046" max="12046" width="43.5546875" style="1" customWidth="1"/>
    <col min="12047" max="12289" width="8.88671875" style="1"/>
    <col min="12290" max="12290" width="12.44140625" style="1" bestFit="1" customWidth="1"/>
    <col min="12291" max="12291" width="25.21875" style="1" customWidth="1"/>
    <col min="12292" max="12292" width="16.77734375" style="1" bestFit="1" customWidth="1"/>
    <col min="12293" max="12293" width="7.21875" style="1" bestFit="1" customWidth="1"/>
    <col min="12294" max="12294" width="6.44140625" style="1" customWidth="1"/>
    <col min="12295" max="12295" width="8" style="1" bestFit="1" customWidth="1"/>
    <col min="12296" max="12296" width="10.5546875" style="1" customWidth="1"/>
    <col min="12297" max="12297" width="8.21875" style="1" bestFit="1" customWidth="1"/>
    <col min="12298" max="12298" width="6.44140625" style="1" bestFit="1" customWidth="1"/>
    <col min="12299" max="12299" width="19.77734375" style="1" customWidth="1"/>
    <col min="12300" max="12301" width="8.88671875" style="1"/>
    <col min="12302" max="12302" width="43.5546875" style="1" customWidth="1"/>
    <col min="12303" max="12545" width="8.88671875" style="1"/>
    <col min="12546" max="12546" width="12.44140625" style="1" bestFit="1" customWidth="1"/>
    <col min="12547" max="12547" width="25.21875" style="1" customWidth="1"/>
    <col min="12548" max="12548" width="16.77734375" style="1" bestFit="1" customWidth="1"/>
    <col min="12549" max="12549" width="7.21875" style="1" bestFit="1" customWidth="1"/>
    <col min="12550" max="12550" width="6.44140625" style="1" customWidth="1"/>
    <col min="12551" max="12551" width="8" style="1" bestFit="1" customWidth="1"/>
    <col min="12552" max="12552" width="10.5546875" style="1" customWidth="1"/>
    <col min="12553" max="12553" width="8.21875" style="1" bestFit="1" customWidth="1"/>
    <col min="12554" max="12554" width="6.44140625" style="1" bestFit="1" customWidth="1"/>
    <col min="12555" max="12555" width="19.77734375" style="1" customWidth="1"/>
    <col min="12556" max="12557" width="8.88671875" style="1"/>
    <col min="12558" max="12558" width="43.5546875" style="1" customWidth="1"/>
    <col min="12559" max="12801" width="8.88671875" style="1"/>
    <col min="12802" max="12802" width="12.44140625" style="1" bestFit="1" customWidth="1"/>
    <col min="12803" max="12803" width="25.21875" style="1" customWidth="1"/>
    <col min="12804" max="12804" width="16.77734375" style="1" bestFit="1" customWidth="1"/>
    <col min="12805" max="12805" width="7.21875" style="1" bestFit="1" customWidth="1"/>
    <col min="12806" max="12806" width="6.44140625" style="1" customWidth="1"/>
    <col min="12807" max="12807" width="8" style="1" bestFit="1" customWidth="1"/>
    <col min="12808" max="12808" width="10.5546875" style="1" customWidth="1"/>
    <col min="12809" max="12809" width="8.21875" style="1" bestFit="1" customWidth="1"/>
    <col min="12810" max="12810" width="6.44140625" style="1" bestFit="1" customWidth="1"/>
    <col min="12811" max="12811" width="19.77734375" style="1" customWidth="1"/>
    <col min="12812" max="12813" width="8.88671875" style="1"/>
    <col min="12814" max="12814" width="43.5546875" style="1" customWidth="1"/>
    <col min="12815" max="13057" width="8.88671875" style="1"/>
    <col min="13058" max="13058" width="12.44140625" style="1" bestFit="1" customWidth="1"/>
    <col min="13059" max="13059" width="25.21875" style="1" customWidth="1"/>
    <col min="13060" max="13060" width="16.77734375" style="1" bestFit="1" customWidth="1"/>
    <col min="13061" max="13061" width="7.21875" style="1" bestFit="1" customWidth="1"/>
    <col min="13062" max="13062" width="6.44140625" style="1" customWidth="1"/>
    <col min="13063" max="13063" width="8" style="1" bestFit="1" customWidth="1"/>
    <col min="13064" max="13064" width="10.5546875" style="1" customWidth="1"/>
    <col min="13065" max="13065" width="8.21875" style="1" bestFit="1" customWidth="1"/>
    <col min="13066" max="13066" width="6.44140625" style="1" bestFit="1" customWidth="1"/>
    <col min="13067" max="13067" width="19.77734375" style="1" customWidth="1"/>
    <col min="13068" max="13069" width="8.88671875" style="1"/>
    <col min="13070" max="13070" width="43.5546875" style="1" customWidth="1"/>
    <col min="13071" max="13313" width="8.88671875" style="1"/>
    <col min="13314" max="13314" width="12.44140625" style="1" bestFit="1" customWidth="1"/>
    <col min="13315" max="13315" width="25.21875" style="1" customWidth="1"/>
    <col min="13316" max="13316" width="16.77734375" style="1" bestFit="1" customWidth="1"/>
    <col min="13317" max="13317" width="7.21875" style="1" bestFit="1" customWidth="1"/>
    <col min="13318" max="13318" width="6.44140625" style="1" customWidth="1"/>
    <col min="13319" max="13319" width="8" style="1" bestFit="1" customWidth="1"/>
    <col min="13320" max="13320" width="10.5546875" style="1" customWidth="1"/>
    <col min="13321" max="13321" width="8.21875" style="1" bestFit="1" customWidth="1"/>
    <col min="13322" max="13322" width="6.44140625" style="1" bestFit="1" customWidth="1"/>
    <col min="13323" max="13323" width="19.77734375" style="1" customWidth="1"/>
    <col min="13324" max="13325" width="8.88671875" style="1"/>
    <col min="13326" max="13326" width="43.5546875" style="1" customWidth="1"/>
    <col min="13327" max="13569" width="8.88671875" style="1"/>
    <col min="13570" max="13570" width="12.44140625" style="1" bestFit="1" customWidth="1"/>
    <col min="13571" max="13571" width="25.21875" style="1" customWidth="1"/>
    <col min="13572" max="13572" width="16.77734375" style="1" bestFit="1" customWidth="1"/>
    <col min="13573" max="13573" width="7.21875" style="1" bestFit="1" customWidth="1"/>
    <col min="13574" max="13574" width="6.44140625" style="1" customWidth="1"/>
    <col min="13575" max="13575" width="8" style="1" bestFit="1" customWidth="1"/>
    <col min="13576" max="13576" width="10.5546875" style="1" customWidth="1"/>
    <col min="13577" max="13577" width="8.21875" style="1" bestFit="1" customWidth="1"/>
    <col min="13578" max="13578" width="6.44140625" style="1" bestFit="1" customWidth="1"/>
    <col min="13579" max="13579" width="19.77734375" style="1" customWidth="1"/>
    <col min="13580" max="13581" width="8.88671875" style="1"/>
    <col min="13582" max="13582" width="43.5546875" style="1" customWidth="1"/>
    <col min="13583" max="13825" width="8.88671875" style="1"/>
    <col min="13826" max="13826" width="12.44140625" style="1" bestFit="1" customWidth="1"/>
    <col min="13827" max="13827" width="25.21875" style="1" customWidth="1"/>
    <col min="13828" max="13828" width="16.77734375" style="1" bestFit="1" customWidth="1"/>
    <col min="13829" max="13829" width="7.21875" style="1" bestFit="1" customWidth="1"/>
    <col min="13830" max="13830" width="6.44140625" style="1" customWidth="1"/>
    <col min="13831" max="13831" width="8" style="1" bestFit="1" customWidth="1"/>
    <col min="13832" max="13832" width="10.5546875" style="1" customWidth="1"/>
    <col min="13833" max="13833" width="8.21875" style="1" bestFit="1" customWidth="1"/>
    <col min="13834" max="13834" width="6.44140625" style="1" bestFit="1" customWidth="1"/>
    <col min="13835" max="13835" width="19.77734375" style="1" customWidth="1"/>
    <col min="13836" max="13837" width="8.88671875" style="1"/>
    <col min="13838" max="13838" width="43.5546875" style="1" customWidth="1"/>
    <col min="13839" max="14081" width="8.88671875" style="1"/>
    <col min="14082" max="14082" width="12.44140625" style="1" bestFit="1" customWidth="1"/>
    <col min="14083" max="14083" width="25.21875" style="1" customWidth="1"/>
    <col min="14084" max="14084" width="16.77734375" style="1" bestFit="1" customWidth="1"/>
    <col min="14085" max="14085" width="7.21875" style="1" bestFit="1" customWidth="1"/>
    <col min="14086" max="14086" width="6.44140625" style="1" customWidth="1"/>
    <col min="14087" max="14087" width="8" style="1" bestFit="1" customWidth="1"/>
    <col min="14088" max="14088" width="10.5546875" style="1" customWidth="1"/>
    <col min="14089" max="14089" width="8.21875" style="1" bestFit="1" customWidth="1"/>
    <col min="14090" max="14090" width="6.44140625" style="1" bestFit="1" customWidth="1"/>
    <col min="14091" max="14091" width="19.77734375" style="1" customWidth="1"/>
    <col min="14092" max="14093" width="8.88671875" style="1"/>
    <col min="14094" max="14094" width="43.5546875" style="1" customWidth="1"/>
    <col min="14095" max="14337" width="8.88671875" style="1"/>
    <col min="14338" max="14338" width="12.44140625" style="1" bestFit="1" customWidth="1"/>
    <col min="14339" max="14339" width="25.21875" style="1" customWidth="1"/>
    <col min="14340" max="14340" width="16.77734375" style="1" bestFit="1" customWidth="1"/>
    <col min="14341" max="14341" width="7.21875" style="1" bestFit="1" customWidth="1"/>
    <col min="14342" max="14342" width="6.44140625" style="1" customWidth="1"/>
    <col min="14343" max="14343" width="8" style="1" bestFit="1" customWidth="1"/>
    <col min="14344" max="14344" width="10.5546875" style="1" customWidth="1"/>
    <col min="14345" max="14345" width="8.21875" style="1" bestFit="1" customWidth="1"/>
    <col min="14346" max="14346" width="6.44140625" style="1" bestFit="1" customWidth="1"/>
    <col min="14347" max="14347" width="19.77734375" style="1" customWidth="1"/>
    <col min="14348" max="14349" width="8.88671875" style="1"/>
    <col min="14350" max="14350" width="43.5546875" style="1" customWidth="1"/>
    <col min="14351" max="14593" width="8.88671875" style="1"/>
    <col min="14594" max="14594" width="12.44140625" style="1" bestFit="1" customWidth="1"/>
    <col min="14595" max="14595" width="25.21875" style="1" customWidth="1"/>
    <col min="14596" max="14596" width="16.77734375" style="1" bestFit="1" customWidth="1"/>
    <col min="14597" max="14597" width="7.21875" style="1" bestFit="1" customWidth="1"/>
    <col min="14598" max="14598" width="6.44140625" style="1" customWidth="1"/>
    <col min="14599" max="14599" width="8" style="1" bestFit="1" customWidth="1"/>
    <col min="14600" max="14600" width="10.5546875" style="1" customWidth="1"/>
    <col min="14601" max="14601" width="8.21875" style="1" bestFit="1" customWidth="1"/>
    <col min="14602" max="14602" width="6.44140625" style="1" bestFit="1" customWidth="1"/>
    <col min="14603" max="14603" width="19.77734375" style="1" customWidth="1"/>
    <col min="14604" max="14605" width="8.88671875" style="1"/>
    <col min="14606" max="14606" width="43.5546875" style="1" customWidth="1"/>
    <col min="14607" max="14849" width="8.88671875" style="1"/>
    <col min="14850" max="14850" width="12.44140625" style="1" bestFit="1" customWidth="1"/>
    <col min="14851" max="14851" width="25.21875" style="1" customWidth="1"/>
    <col min="14852" max="14852" width="16.77734375" style="1" bestFit="1" customWidth="1"/>
    <col min="14853" max="14853" width="7.21875" style="1" bestFit="1" customWidth="1"/>
    <col min="14854" max="14854" width="6.44140625" style="1" customWidth="1"/>
    <col min="14855" max="14855" width="8" style="1" bestFit="1" customWidth="1"/>
    <col min="14856" max="14856" width="10.5546875" style="1" customWidth="1"/>
    <col min="14857" max="14857" width="8.21875" style="1" bestFit="1" customWidth="1"/>
    <col min="14858" max="14858" width="6.44140625" style="1" bestFit="1" customWidth="1"/>
    <col min="14859" max="14859" width="19.77734375" style="1" customWidth="1"/>
    <col min="14860" max="14861" width="8.88671875" style="1"/>
    <col min="14862" max="14862" width="43.5546875" style="1" customWidth="1"/>
    <col min="14863" max="15105" width="8.88671875" style="1"/>
    <col min="15106" max="15106" width="12.44140625" style="1" bestFit="1" customWidth="1"/>
    <col min="15107" max="15107" width="25.21875" style="1" customWidth="1"/>
    <col min="15108" max="15108" width="16.77734375" style="1" bestFit="1" customWidth="1"/>
    <col min="15109" max="15109" width="7.21875" style="1" bestFit="1" customWidth="1"/>
    <col min="15110" max="15110" width="6.44140625" style="1" customWidth="1"/>
    <col min="15111" max="15111" width="8" style="1" bestFit="1" customWidth="1"/>
    <col min="15112" max="15112" width="10.5546875" style="1" customWidth="1"/>
    <col min="15113" max="15113" width="8.21875" style="1" bestFit="1" customWidth="1"/>
    <col min="15114" max="15114" width="6.44140625" style="1" bestFit="1" customWidth="1"/>
    <col min="15115" max="15115" width="19.77734375" style="1" customWidth="1"/>
    <col min="15116" max="15117" width="8.88671875" style="1"/>
    <col min="15118" max="15118" width="43.5546875" style="1" customWidth="1"/>
    <col min="15119" max="15361" width="8.88671875" style="1"/>
    <col min="15362" max="15362" width="12.44140625" style="1" bestFit="1" customWidth="1"/>
    <col min="15363" max="15363" width="25.21875" style="1" customWidth="1"/>
    <col min="15364" max="15364" width="16.77734375" style="1" bestFit="1" customWidth="1"/>
    <col min="15365" max="15365" width="7.21875" style="1" bestFit="1" customWidth="1"/>
    <col min="15366" max="15366" width="6.44140625" style="1" customWidth="1"/>
    <col min="15367" max="15367" width="8" style="1" bestFit="1" customWidth="1"/>
    <col min="15368" max="15368" width="10.5546875" style="1" customWidth="1"/>
    <col min="15369" max="15369" width="8.21875" style="1" bestFit="1" customWidth="1"/>
    <col min="15370" max="15370" width="6.44140625" style="1" bestFit="1" customWidth="1"/>
    <col min="15371" max="15371" width="19.77734375" style="1" customWidth="1"/>
    <col min="15372" max="15373" width="8.88671875" style="1"/>
    <col min="15374" max="15374" width="43.5546875" style="1" customWidth="1"/>
    <col min="15375" max="15617" width="8.88671875" style="1"/>
    <col min="15618" max="15618" width="12.44140625" style="1" bestFit="1" customWidth="1"/>
    <col min="15619" max="15619" width="25.21875" style="1" customWidth="1"/>
    <col min="15620" max="15620" width="16.77734375" style="1" bestFit="1" customWidth="1"/>
    <col min="15621" max="15621" width="7.21875" style="1" bestFit="1" customWidth="1"/>
    <col min="15622" max="15622" width="6.44140625" style="1" customWidth="1"/>
    <col min="15623" max="15623" width="8" style="1" bestFit="1" customWidth="1"/>
    <col min="15624" max="15624" width="10.5546875" style="1" customWidth="1"/>
    <col min="15625" max="15625" width="8.21875" style="1" bestFit="1" customWidth="1"/>
    <col min="15626" max="15626" width="6.44140625" style="1" bestFit="1" customWidth="1"/>
    <col min="15627" max="15627" width="19.77734375" style="1" customWidth="1"/>
    <col min="15628" max="15629" width="8.88671875" style="1"/>
    <col min="15630" max="15630" width="43.5546875" style="1" customWidth="1"/>
    <col min="15631" max="15873" width="8.88671875" style="1"/>
    <col min="15874" max="15874" width="12.44140625" style="1" bestFit="1" customWidth="1"/>
    <col min="15875" max="15875" width="25.21875" style="1" customWidth="1"/>
    <col min="15876" max="15876" width="16.77734375" style="1" bestFit="1" customWidth="1"/>
    <col min="15877" max="15877" width="7.21875" style="1" bestFit="1" customWidth="1"/>
    <col min="15878" max="15878" width="6.44140625" style="1" customWidth="1"/>
    <col min="15879" max="15879" width="8" style="1" bestFit="1" customWidth="1"/>
    <col min="15880" max="15880" width="10.5546875" style="1" customWidth="1"/>
    <col min="15881" max="15881" width="8.21875" style="1" bestFit="1" customWidth="1"/>
    <col min="15882" max="15882" width="6.44140625" style="1" bestFit="1" customWidth="1"/>
    <col min="15883" max="15883" width="19.77734375" style="1" customWidth="1"/>
    <col min="15884" max="15885" width="8.88671875" style="1"/>
    <col min="15886" max="15886" width="43.5546875" style="1" customWidth="1"/>
    <col min="15887" max="16129" width="8.88671875" style="1"/>
    <col min="16130" max="16130" width="12.44140625" style="1" bestFit="1" customWidth="1"/>
    <col min="16131" max="16131" width="25.21875" style="1" customWidth="1"/>
    <col min="16132" max="16132" width="16.77734375" style="1" bestFit="1" customWidth="1"/>
    <col min="16133" max="16133" width="7.21875" style="1" bestFit="1" customWidth="1"/>
    <col min="16134" max="16134" width="6.44140625" style="1" customWidth="1"/>
    <col min="16135" max="16135" width="8" style="1" bestFit="1" customWidth="1"/>
    <col min="16136" max="16136" width="10.5546875" style="1" customWidth="1"/>
    <col min="16137" max="16137" width="8.21875" style="1" bestFit="1" customWidth="1"/>
    <col min="16138" max="16138" width="6.44140625" style="1" bestFit="1" customWidth="1"/>
    <col min="16139" max="16139" width="19.77734375" style="1" customWidth="1"/>
    <col min="16140" max="16141" width="8.88671875" style="1"/>
    <col min="16142" max="16142" width="43.5546875" style="1" customWidth="1"/>
    <col min="16143" max="16384" width="8.88671875" style="1"/>
  </cols>
  <sheetData>
    <row r="1" spans="1:11" s="14" customFormat="1" ht="52.8" customHeight="1" x14ac:dyDescent="0.25">
      <c r="A1" s="140" t="s">
        <v>156</v>
      </c>
      <c r="B1" s="140" t="s">
        <v>1</v>
      </c>
      <c r="C1" s="140" t="s">
        <v>0</v>
      </c>
      <c r="D1" s="140" t="s">
        <v>2</v>
      </c>
      <c r="E1" s="141" t="s">
        <v>3</v>
      </c>
      <c r="F1" s="140" t="s">
        <v>4</v>
      </c>
      <c r="G1" s="140" t="s">
        <v>5</v>
      </c>
      <c r="H1" s="141" t="s">
        <v>179</v>
      </c>
      <c r="I1" s="140" t="s">
        <v>180</v>
      </c>
      <c r="J1" s="140" t="s">
        <v>181</v>
      </c>
      <c r="K1" s="139"/>
    </row>
    <row r="2" spans="1:11" s="14" customFormat="1" ht="22.95" customHeight="1" x14ac:dyDescent="0.25">
      <c r="A2" s="89"/>
      <c r="B2" s="82" t="s">
        <v>182</v>
      </c>
      <c r="C2" s="83" t="s">
        <v>183</v>
      </c>
      <c r="D2" s="83" t="s">
        <v>8</v>
      </c>
      <c r="E2" s="83" t="s">
        <v>147</v>
      </c>
      <c r="F2" s="84">
        <v>59</v>
      </c>
      <c r="G2" s="87">
        <f>F2*(1-'Užsakovo duomenys'!$B$16/100)</f>
        <v>59</v>
      </c>
      <c r="H2" s="86"/>
      <c r="I2" s="87">
        <f t="shared" ref="I2:I14" si="0">G2*H2</f>
        <v>0</v>
      </c>
      <c r="J2" s="88"/>
    </row>
    <row r="3" spans="1:11" s="14" customFormat="1" ht="22.95" customHeight="1" x14ac:dyDescent="0.25">
      <c r="A3" s="89"/>
      <c r="B3" s="90"/>
      <c r="C3" s="91" t="s">
        <v>184</v>
      </c>
      <c r="D3" s="91" t="s">
        <v>11</v>
      </c>
      <c r="E3" s="92" t="s">
        <v>147</v>
      </c>
      <c r="F3" s="93">
        <v>59</v>
      </c>
      <c r="G3" s="85">
        <f>F3*(1-'Užsakovo duomenys'!$B$16/100)</f>
        <v>59</v>
      </c>
      <c r="H3" s="94"/>
      <c r="I3" s="85">
        <f t="shared" si="0"/>
        <v>0</v>
      </c>
      <c r="J3" s="95"/>
    </row>
    <row r="4" spans="1:11" s="14" customFormat="1" ht="22.95" customHeight="1" x14ac:dyDescent="0.25">
      <c r="A4" s="96"/>
      <c r="B4" s="90"/>
      <c r="C4" s="92" t="s">
        <v>185</v>
      </c>
      <c r="D4" s="92" t="s">
        <v>12</v>
      </c>
      <c r="E4" s="92" t="s">
        <v>147</v>
      </c>
      <c r="F4" s="97">
        <v>59</v>
      </c>
      <c r="G4" s="85">
        <f>F4*(1-'Užsakovo duomenys'!$B$16/100)</f>
        <v>59</v>
      </c>
      <c r="H4" s="94"/>
      <c r="I4" s="85">
        <f t="shared" si="0"/>
        <v>0</v>
      </c>
      <c r="J4" s="95"/>
    </row>
    <row r="5" spans="1:11" s="14" customFormat="1" ht="22.95" customHeight="1" x14ac:dyDescent="0.25">
      <c r="A5" s="98"/>
      <c r="B5" s="99" t="s">
        <v>186</v>
      </c>
      <c r="C5" s="91" t="s">
        <v>187</v>
      </c>
      <c r="D5" s="91" t="s">
        <v>8</v>
      </c>
      <c r="E5" s="91" t="s">
        <v>147</v>
      </c>
      <c r="F5" s="93">
        <v>95</v>
      </c>
      <c r="G5" s="85">
        <f>F5*(1-'Užsakovo duomenys'!$B$16/100)</f>
        <v>95</v>
      </c>
      <c r="H5" s="94"/>
      <c r="I5" s="85">
        <f t="shared" si="0"/>
        <v>0</v>
      </c>
      <c r="J5" s="95"/>
    </row>
    <row r="6" spans="1:11" s="14" customFormat="1" ht="22.95" customHeight="1" x14ac:dyDescent="0.25">
      <c r="A6" s="89"/>
      <c r="B6" s="99"/>
      <c r="C6" s="92" t="s">
        <v>188</v>
      </c>
      <c r="D6" s="92" t="s">
        <v>11</v>
      </c>
      <c r="E6" s="91" t="s">
        <v>147</v>
      </c>
      <c r="F6" s="97">
        <v>95</v>
      </c>
      <c r="G6" s="85">
        <f>F6*(1-'Užsakovo duomenys'!$B$16/100)</f>
        <v>95</v>
      </c>
      <c r="H6" s="94"/>
      <c r="I6" s="85">
        <f t="shared" si="0"/>
        <v>0</v>
      </c>
      <c r="J6" s="95"/>
    </row>
    <row r="7" spans="1:11" s="14" customFormat="1" ht="22.95" customHeight="1" x14ac:dyDescent="0.25">
      <c r="A7" s="96"/>
      <c r="B7" s="99"/>
      <c r="C7" s="113" t="s">
        <v>189</v>
      </c>
      <c r="D7" s="95" t="s">
        <v>12</v>
      </c>
      <c r="E7" s="91" t="s">
        <v>147</v>
      </c>
      <c r="F7" s="85">
        <v>95</v>
      </c>
      <c r="G7" s="85">
        <f>F7*(1-'Užsakovo duomenys'!$B$16/100)</f>
        <v>95</v>
      </c>
      <c r="H7" s="94"/>
      <c r="I7" s="85">
        <f t="shared" si="0"/>
        <v>0</v>
      </c>
      <c r="J7" s="95"/>
    </row>
    <row r="8" spans="1:11" s="14" customFormat="1" ht="22.95" customHeight="1" x14ac:dyDescent="0.25">
      <c r="A8" s="98"/>
      <c r="B8" s="90" t="s">
        <v>190</v>
      </c>
      <c r="C8" s="92" t="s">
        <v>191</v>
      </c>
      <c r="D8" s="92" t="s">
        <v>8</v>
      </c>
      <c r="E8" s="92" t="s">
        <v>147</v>
      </c>
      <c r="F8" s="97">
        <v>95</v>
      </c>
      <c r="G8" s="85">
        <f>F8*(1-'Užsakovo duomenys'!$B$16/100)</f>
        <v>95</v>
      </c>
      <c r="H8" s="94"/>
      <c r="I8" s="85">
        <f t="shared" si="0"/>
        <v>0</v>
      </c>
      <c r="J8" s="95"/>
    </row>
    <row r="9" spans="1:11" s="14" customFormat="1" ht="22.95" customHeight="1" x14ac:dyDescent="0.25">
      <c r="A9" s="89"/>
      <c r="B9" s="90"/>
      <c r="C9" s="91" t="s">
        <v>192</v>
      </c>
      <c r="D9" s="91" t="s">
        <v>11</v>
      </c>
      <c r="E9" s="92" t="s">
        <v>147</v>
      </c>
      <c r="F9" s="93">
        <v>95</v>
      </c>
      <c r="G9" s="85">
        <f>F9*(1-'Užsakovo duomenys'!$B$16/100)</f>
        <v>95</v>
      </c>
      <c r="H9" s="94"/>
      <c r="I9" s="85">
        <f t="shared" si="0"/>
        <v>0</v>
      </c>
      <c r="J9" s="95"/>
    </row>
    <row r="10" spans="1:11" s="14" customFormat="1" ht="22.95" customHeight="1" x14ac:dyDescent="0.25">
      <c r="A10" s="96"/>
      <c r="B10" s="90"/>
      <c r="C10" s="92" t="s">
        <v>193</v>
      </c>
      <c r="D10" s="92" t="s">
        <v>12</v>
      </c>
      <c r="E10" s="92" t="s">
        <v>147</v>
      </c>
      <c r="F10" s="97">
        <v>95</v>
      </c>
      <c r="G10" s="85">
        <f>F10*(1-'Užsakovo duomenys'!$B$16/100)</f>
        <v>95</v>
      </c>
      <c r="H10" s="94"/>
      <c r="I10" s="85">
        <f t="shared" si="0"/>
        <v>0</v>
      </c>
      <c r="J10" s="95"/>
    </row>
    <row r="11" spans="1:11" s="14" customFormat="1" ht="70.05" customHeight="1" x14ac:dyDescent="0.3">
      <c r="A11" s="100"/>
      <c r="B11" s="102" t="s">
        <v>194</v>
      </c>
      <c r="C11" s="91" t="s">
        <v>195</v>
      </c>
      <c r="D11" s="91" t="s">
        <v>10</v>
      </c>
      <c r="E11" s="91" t="s">
        <v>17</v>
      </c>
      <c r="F11" s="93">
        <v>108</v>
      </c>
      <c r="G11" s="85">
        <f>F11*(1-'Užsakovo duomenys'!$B$16/100)</f>
        <v>108</v>
      </c>
      <c r="H11" s="94"/>
      <c r="I11" s="85">
        <f t="shared" si="0"/>
        <v>0</v>
      </c>
      <c r="J11" s="95"/>
    </row>
    <row r="12" spans="1:11" s="14" customFormat="1" ht="70.05" customHeight="1" x14ac:dyDescent="0.3">
      <c r="A12" s="100"/>
      <c r="B12" s="102" t="s">
        <v>196</v>
      </c>
      <c r="C12" s="91" t="s">
        <v>197</v>
      </c>
      <c r="D12" s="91" t="s">
        <v>9</v>
      </c>
      <c r="E12" s="91" t="s">
        <v>17</v>
      </c>
      <c r="F12" s="93">
        <v>13.6</v>
      </c>
      <c r="G12" s="85">
        <f>F12*(1-'Užsakovo duomenys'!$B$16/100)</f>
        <v>13.6</v>
      </c>
      <c r="H12" s="94"/>
      <c r="I12" s="85">
        <f t="shared" si="0"/>
        <v>0</v>
      </c>
      <c r="J12" s="95"/>
    </row>
    <row r="13" spans="1:11" s="14" customFormat="1" ht="70.05" customHeight="1" x14ac:dyDescent="0.3">
      <c r="A13" s="100"/>
      <c r="B13" s="101" t="s">
        <v>198</v>
      </c>
      <c r="C13" s="92" t="s">
        <v>199</v>
      </c>
      <c r="D13" s="92" t="s">
        <v>200</v>
      </c>
      <c r="E13" s="91" t="s">
        <v>17</v>
      </c>
      <c r="F13" s="97">
        <v>13.8</v>
      </c>
      <c r="G13" s="85">
        <f>F13*(1-'Užsakovo duomenys'!$B$16/100)</f>
        <v>13.8</v>
      </c>
      <c r="H13" s="94"/>
      <c r="I13" s="85">
        <f t="shared" si="0"/>
        <v>0</v>
      </c>
      <c r="J13" s="95"/>
    </row>
    <row r="14" spans="1:11" s="14" customFormat="1" ht="70.05" customHeight="1" thickBot="1" x14ac:dyDescent="0.35">
      <c r="A14" s="100"/>
      <c r="B14" s="101" t="s">
        <v>201</v>
      </c>
      <c r="C14" s="92" t="s">
        <v>202</v>
      </c>
      <c r="D14" s="92" t="s">
        <v>9</v>
      </c>
      <c r="E14" s="91" t="s">
        <v>17</v>
      </c>
      <c r="F14" s="97">
        <v>6.6</v>
      </c>
      <c r="G14" s="85">
        <f>F14*(1-'Užsakovo duomenys'!$B$16/100)</f>
        <v>6.6</v>
      </c>
      <c r="H14" s="105"/>
      <c r="I14" s="104">
        <f t="shared" si="0"/>
        <v>0</v>
      </c>
      <c r="J14" s="95"/>
    </row>
    <row r="15" spans="1:11" s="14" customFormat="1" ht="14.4" x14ac:dyDescent="0.3">
      <c r="A15" s="81"/>
      <c r="B15" s="81"/>
      <c r="C15" s="81"/>
      <c r="D15" s="81"/>
      <c r="E15" s="106"/>
      <c r="F15" s="81"/>
      <c r="G15" s="107" t="s">
        <v>6</v>
      </c>
      <c r="H15" s="108"/>
      <c r="I15" s="109">
        <f>SUM(I2:I14)</f>
        <v>0</v>
      </c>
      <c r="J15" s="81"/>
    </row>
    <row r="16" spans="1:11" s="14" customFormat="1" ht="15" thickBot="1" x14ac:dyDescent="0.35">
      <c r="A16" s="81"/>
      <c r="B16" s="81"/>
      <c r="C16" s="81"/>
      <c r="D16" s="81"/>
      <c r="E16" s="106"/>
      <c r="F16" s="81"/>
      <c r="G16" s="110" t="s">
        <v>7</v>
      </c>
      <c r="H16" s="111"/>
      <c r="I16" s="112">
        <f>I15*1.21</f>
        <v>0</v>
      </c>
      <c r="J16" s="81"/>
    </row>
    <row r="17" spans="5:5" s="14" customFormat="1" x14ac:dyDescent="0.25">
      <c r="E17" s="114"/>
    </row>
    <row r="18" spans="5:5" s="14" customFormat="1" x14ac:dyDescent="0.25">
      <c r="E18" s="114"/>
    </row>
    <row r="19" spans="5:5" s="14" customFormat="1" x14ac:dyDescent="0.25">
      <c r="E19" s="114"/>
    </row>
    <row r="20" spans="5:5" s="14" customFormat="1" x14ac:dyDescent="0.25">
      <c r="E20" s="114"/>
    </row>
    <row r="21" spans="5:5" s="14" customFormat="1" x14ac:dyDescent="0.25">
      <c r="E21" s="114"/>
    </row>
    <row r="22" spans="5:5" s="14" customFormat="1" x14ac:dyDescent="0.25">
      <c r="E22" s="114"/>
    </row>
    <row r="23" spans="5:5" s="14" customFormat="1" x14ac:dyDescent="0.25">
      <c r="E23" s="114"/>
    </row>
    <row r="24" spans="5:5" s="14" customFormat="1" x14ac:dyDescent="0.25">
      <c r="E24" s="114"/>
    </row>
    <row r="25" spans="5:5" s="14" customFormat="1" x14ac:dyDescent="0.25">
      <c r="E25" s="114"/>
    </row>
    <row r="26" spans="5:5" s="14" customFormat="1" x14ac:dyDescent="0.25">
      <c r="E26" s="114"/>
    </row>
    <row r="27" spans="5:5" s="14" customFormat="1" x14ac:dyDescent="0.25">
      <c r="E27" s="114"/>
    </row>
    <row r="28" spans="5:5" s="14" customFormat="1" x14ac:dyDescent="0.25">
      <c r="E28" s="114"/>
    </row>
    <row r="29" spans="5:5" s="14" customFormat="1" x14ac:dyDescent="0.25">
      <c r="E29" s="114"/>
    </row>
    <row r="30" spans="5:5" s="14" customFormat="1" x14ac:dyDescent="0.25">
      <c r="E30" s="114"/>
    </row>
    <row r="31" spans="5:5" s="14" customFormat="1" x14ac:dyDescent="0.25">
      <c r="E31" s="114"/>
    </row>
    <row r="32" spans="5:5" s="14" customFormat="1" x14ac:dyDescent="0.25">
      <c r="E32" s="114"/>
    </row>
    <row r="33" spans="5:5" s="14" customFormat="1" x14ac:dyDescent="0.25">
      <c r="E33" s="114"/>
    </row>
    <row r="34" spans="5:5" s="14" customFormat="1" x14ac:dyDescent="0.25">
      <c r="E34" s="114"/>
    </row>
    <row r="35" spans="5:5" s="14" customFormat="1" x14ac:dyDescent="0.25">
      <c r="E35" s="114"/>
    </row>
    <row r="36" spans="5:5" s="14" customFormat="1" x14ac:dyDescent="0.25">
      <c r="E36" s="114"/>
    </row>
    <row r="37" spans="5:5" s="14" customFormat="1" x14ac:dyDescent="0.25">
      <c r="E37" s="114"/>
    </row>
    <row r="38" spans="5:5" s="14" customFormat="1" x14ac:dyDescent="0.25">
      <c r="E38" s="114"/>
    </row>
    <row r="39" spans="5:5" s="14" customFormat="1" x14ac:dyDescent="0.25">
      <c r="E39" s="114"/>
    </row>
    <row r="40" spans="5:5" s="14" customFormat="1" x14ac:dyDescent="0.25">
      <c r="E40" s="114"/>
    </row>
    <row r="41" spans="5:5" s="14" customFormat="1" x14ac:dyDescent="0.25">
      <c r="E41" s="114"/>
    </row>
    <row r="42" spans="5:5" s="14" customFormat="1" x14ac:dyDescent="0.25">
      <c r="E42" s="114"/>
    </row>
    <row r="43" spans="5:5" s="14" customFormat="1" x14ac:dyDescent="0.25">
      <c r="E43" s="114"/>
    </row>
    <row r="44" spans="5:5" s="14" customFormat="1" x14ac:dyDescent="0.25">
      <c r="E44" s="114"/>
    </row>
    <row r="45" spans="5:5" s="14" customFormat="1" x14ac:dyDescent="0.25">
      <c r="E45" s="114"/>
    </row>
    <row r="46" spans="5:5" s="14" customFormat="1" x14ac:dyDescent="0.25">
      <c r="E46" s="114"/>
    </row>
    <row r="47" spans="5:5" s="14" customFormat="1" x14ac:dyDescent="0.25">
      <c r="E47" s="114"/>
    </row>
    <row r="48" spans="5:5" s="14" customFormat="1" x14ac:dyDescent="0.25">
      <c r="E48" s="114"/>
    </row>
    <row r="49" spans="5:5" s="14" customFormat="1" x14ac:dyDescent="0.25">
      <c r="E49" s="114"/>
    </row>
    <row r="50" spans="5:5" s="14" customFormat="1" x14ac:dyDescent="0.25">
      <c r="E50" s="114"/>
    </row>
    <row r="51" spans="5:5" s="14" customFormat="1" x14ac:dyDescent="0.25">
      <c r="E51" s="114"/>
    </row>
    <row r="52" spans="5:5" s="14" customFormat="1" x14ac:dyDescent="0.25">
      <c r="E52" s="114"/>
    </row>
    <row r="53" spans="5:5" s="14" customFormat="1" x14ac:dyDescent="0.25">
      <c r="E53" s="114"/>
    </row>
    <row r="54" spans="5:5" s="14" customFormat="1" x14ac:dyDescent="0.25">
      <c r="E54" s="114"/>
    </row>
    <row r="55" spans="5:5" s="14" customFormat="1" x14ac:dyDescent="0.25">
      <c r="E55" s="114"/>
    </row>
    <row r="56" spans="5:5" s="14" customFormat="1" x14ac:dyDescent="0.25">
      <c r="E56" s="114"/>
    </row>
    <row r="57" spans="5:5" s="14" customFormat="1" x14ac:dyDescent="0.25">
      <c r="E57" s="114"/>
    </row>
    <row r="58" spans="5:5" s="14" customFormat="1" x14ac:dyDescent="0.25">
      <c r="E58" s="114"/>
    </row>
    <row r="59" spans="5:5" s="14" customFormat="1" x14ac:dyDescent="0.25">
      <c r="E59" s="114"/>
    </row>
    <row r="60" spans="5:5" s="14" customFormat="1" x14ac:dyDescent="0.25">
      <c r="E60" s="114"/>
    </row>
    <row r="61" spans="5:5" s="14" customFormat="1" x14ac:dyDescent="0.25">
      <c r="E61" s="114"/>
    </row>
    <row r="62" spans="5:5" s="14" customFormat="1" x14ac:dyDescent="0.25">
      <c r="E62" s="114"/>
    </row>
    <row r="63" spans="5:5" s="14" customFormat="1" x14ac:dyDescent="0.25">
      <c r="E63" s="114"/>
    </row>
    <row r="64" spans="5:5" s="14" customFormat="1" x14ac:dyDescent="0.25">
      <c r="E64" s="114"/>
    </row>
    <row r="65" spans="5:5" s="14" customFormat="1" x14ac:dyDescent="0.25">
      <c r="E65" s="114"/>
    </row>
    <row r="66" spans="5:5" s="14" customFormat="1" x14ac:dyDescent="0.25">
      <c r="E66" s="114"/>
    </row>
    <row r="67" spans="5:5" s="14" customFormat="1" x14ac:dyDescent="0.25">
      <c r="E67" s="114"/>
    </row>
    <row r="68" spans="5:5" s="14" customFormat="1" x14ac:dyDescent="0.25">
      <c r="E68" s="114"/>
    </row>
    <row r="69" spans="5:5" s="14" customFormat="1" x14ac:dyDescent="0.25">
      <c r="E69" s="114"/>
    </row>
    <row r="70" spans="5:5" s="14" customFormat="1" x14ac:dyDescent="0.25">
      <c r="E70" s="114"/>
    </row>
    <row r="71" spans="5:5" s="14" customFormat="1" x14ac:dyDescent="0.25">
      <c r="E71" s="114"/>
    </row>
    <row r="72" spans="5:5" s="14" customFormat="1" x14ac:dyDescent="0.25">
      <c r="E72" s="114"/>
    </row>
    <row r="73" spans="5:5" s="14" customFormat="1" x14ac:dyDescent="0.25">
      <c r="E73" s="114"/>
    </row>
    <row r="74" spans="5:5" s="14" customFormat="1" x14ac:dyDescent="0.25">
      <c r="E74" s="114"/>
    </row>
    <row r="75" spans="5:5" s="14" customFormat="1" x14ac:dyDescent="0.25">
      <c r="E75" s="114"/>
    </row>
    <row r="76" spans="5:5" s="14" customFormat="1" x14ac:dyDescent="0.25">
      <c r="E76" s="114"/>
    </row>
    <row r="77" spans="5:5" s="14" customFormat="1" x14ac:dyDescent="0.25">
      <c r="E77" s="114"/>
    </row>
    <row r="78" spans="5:5" s="14" customFormat="1" x14ac:dyDescent="0.25">
      <c r="E78" s="114"/>
    </row>
    <row r="79" spans="5:5" s="14" customFormat="1" x14ac:dyDescent="0.25">
      <c r="E79" s="114"/>
    </row>
    <row r="80" spans="5:5" s="14" customFormat="1" x14ac:dyDescent="0.25">
      <c r="E80" s="114"/>
    </row>
    <row r="81" spans="5:5" s="14" customFormat="1" x14ac:dyDescent="0.25">
      <c r="E81" s="114"/>
    </row>
    <row r="82" spans="5:5" s="14" customFormat="1" x14ac:dyDescent="0.25">
      <c r="E82" s="114"/>
    </row>
    <row r="83" spans="5:5" s="14" customFormat="1" x14ac:dyDescent="0.25">
      <c r="E83" s="114"/>
    </row>
    <row r="84" spans="5:5" s="14" customFormat="1" x14ac:dyDescent="0.25">
      <c r="E84" s="114"/>
    </row>
    <row r="85" spans="5:5" s="14" customFormat="1" x14ac:dyDescent="0.25">
      <c r="E85" s="114"/>
    </row>
    <row r="86" spans="5:5" s="14" customFormat="1" x14ac:dyDescent="0.25">
      <c r="E86" s="114"/>
    </row>
    <row r="87" spans="5:5" s="14" customFormat="1" x14ac:dyDescent="0.25">
      <c r="E87" s="114"/>
    </row>
    <row r="88" spans="5:5" s="14" customFormat="1" x14ac:dyDescent="0.25">
      <c r="E88" s="114"/>
    </row>
    <row r="89" spans="5:5" s="14" customFormat="1" x14ac:dyDescent="0.25">
      <c r="E89" s="114"/>
    </row>
    <row r="90" spans="5:5" s="14" customFormat="1" x14ac:dyDescent="0.25">
      <c r="E90" s="114"/>
    </row>
    <row r="91" spans="5:5" s="14" customFormat="1" x14ac:dyDescent="0.25">
      <c r="E91" s="114"/>
    </row>
    <row r="92" spans="5:5" s="14" customFormat="1" x14ac:dyDescent="0.25">
      <c r="E92" s="114"/>
    </row>
    <row r="93" spans="5:5" s="14" customFormat="1" x14ac:dyDescent="0.25">
      <c r="E93" s="114"/>
    </row>
    <row r="94" spans="5:5" s="14" customFormat="1" x14ac:dyDescent="0.25">
      <c r="E94" s="114"/>
    </row>
    <row r="95" spans="5:5" s="14" customFormat="1" x14ac:dyDescent="0.25">
      <c r="E95" s="114"/>
    </row>
    <row r="96" spans="5:5" s="14" customFormat="1" x14ac:dyDescent="0.25">
      <c r="E96" s="114"/>
    </row>
    <row r="97" spans="5:5" s="14" customFormat="1" x14ac:dyDescent="0.25">
      <c r="E97" s="114"/>
    </row>
    <row r="98" spans="5:5" s="14" customFormat="1" x14ac:dyDescent="0.25">
      <c r="E98" s="114"/>
    </row>
    <row r="99" spans="5:5" s="14" customFormat="1" x14ac:dyDescent="0.25">
      <c r="E99" s="114"/>
    </row>
    <row r="100" spans="5:5" s="14" customFormat="1" x14ac:dyDescent="0.25">
      <c r="E100" s="114"/>
    </row>
    <row r="101" spans="5:5" s="14" customFormat="1" x14ac:dyDescent="0.25">
      <c r="E101" s="114"/>
    </row>
    <row r="102" spans="5:5" s="14" customFormat="1" x14ac:dyDescent="0.25">
      <c r="E102" s="114"/>
    </row>
    <row r="103" spans="5:5" s="14" customFormat="1" x14ac:dyDescent="0.25">
      <c r="E103" s="114"/>
    </row>
    <row r="104" spans="5:5" s="14" customFormat="1" x14ac:dyDescent="0.25">
      <c r="E104" s="114"/>
    </row>
    <row r="105" spans="5:5" s="14" customFormat="1" x14ac:dyDescent="0.25">
      <c r="E105" s="114"/>
    </row>
    <row r="106" spans="5:5" s="14" customFormat="1" x14ac:dyDescent="0.25">
      <c r="E106" s="114"/>
    </row>
    <row r="107" spans="5:5" s="14" customFormat="1" x14ac:dyDescent="0.25">
      <c r="E107" s="114"/>
    </row>
    <row r="108" spans="5:5" s="14" customFormat="1" x14ac:dyDescent="0.25">
      <c r="E108" s="114"/>
    </row>
    <row r="109" spans="5:5" s="14" customFormat="1" x14ac:dyDescent="0.25">
      <c r="E109" s="114"/>
    </row>
    <row r="110" spans="5:5" s="14" customFormat="1" x14ac:dyDescent="0.25">
      <c r="E110" s="114"/>
    </row>
    <row r="111" spans="5:5" s="14" customFormat="1" x14ac:dyDescent="0.25">
      <c r="E111" s="114"/>
    </row>
    <row r="112" spans="5:5" s="14" customFormat="1" x14ac:dyDescent="0.25">
      <c r="E112" s="114"/>
    </row>
    <row r="113" spans="5:5" s="14" customFormat="1" x14ac:dyDescent="0.25">
      <c r="E113" s="114"/>
    </row>
    <row r="114" spans="5:5" s="14" customFormat="1" x14ac:dyDescent="0.25">
      <c r="E114" s="114"/>
    </row>
    <row r="115" spans="5:5" s="14" customFormat="1" x14ac:dyDescent="0.25">
      <c r="E115" s="114"/>
    </row>
    <row r="116" spans="5:5" s="14" customFormat="1" x14ac:dyDescent="0.25">
      <c r="E116" s="114"/>
    </row>
    <row r="117" spans="5:5" s="14" customFormat="1" x14ac:dyDescent="0.25">
      <c r="E117" s="114"/>
    </row>
    <row r="118" spans="5:5" s="14" customFormat="1" x14ac:dyDescent="0.25">
      <c r="E118" s="114"/>
    </row>
    <row r="119" spans="5:5" s="14" customFormat="1" x14ac:dyDescent="0.25">
      <c r="E119" s="114"/>
    </row>
    <row r="120" spans="5:5" s="14" customFormat="1" x14ac:dyDescent="0.25">
      <c r="E120" s="114"/>
    </row>
    <row r="121" spans="5:5" s="14" customFormat="1" x14ac:dyDescent="0.25">
      <c r="E121" s="114"/>
    </row>
    <row r="122" spans="5:5" s="14" customFormat="1" x14ac:dyDescent="0.25">
      <c r="E122" s="114"/>
    </row>
    <row r="123" spans="5:5" s="14" customFormat="1" x14ac:dyDescent="0.25">
      <c r="E123" s="114"/>
    </row>
    <row r="124" spans="5:5" s="14" customFormat="1" x14ac:dyDescent="0.25">
      <c r="E124" s="114"/>
    </row>
    <row r="125" spans="5:5" s="14" customFormat="1" x14ac:dyDescent="0.25">
      <c r="E125" s="114"/>
    </row>
    <row r="126" spans="5:5" s="14" customFormat="1" x14ac:dyDescent="0.25">
      <c r="E126" s="114"/>
    </row>
    <row r="127" spans="5:5" s="14" customFormat="1" x14ac:dyDescent="0.25">
      <c r="E127" s="114"/>
    </row>
    <row r="128" spans="5:5" s="14" customFormat="1" x14ac:dyDescent="0.25">
      <c r="E128" s="114"/>
    </row>
    <row r="129" spans="5:5" s="14" customFormat="1" x14ac:dyDescent="0.25">
      <c r="E129" s="114"/>
    </row>
    <row r="130" spans="5:5" s="14" customFormat="1" x14ac:dyDescent="0.25">
      <c r="E130" s="114"/>
    </row>
    <row r="131" spans="5:5" s="14" customFormat="1" x14ac:dyDescent="0.25">
      <c r="E131" s="114"/>
    </row>
    <row r="132" spans="5:5" s="14" customFormat="1" x14ac:dyDescent="0.25">
      <c r="E132" s="114"/>
    </row>
    <row r="133" spans="5:5" s="14" customFormat="1" x14ac:dyDescent="0.25">
      <c r="E133" s="114"/>
    </row>
    <row r="134" spans="5:5" s="14" customFormat="1" x14ac:dyDescent="0.25">
      <c r="E134" s="114"/>
    </row>
    <row r="135" spans="5:5" s="14" customFormat="1" x14ac:dyDescent="0.25">
      <c r="E135" s="114"/>
    </row>
    <row r="136" spans="5:5" s="14" customFormat="1" x14ac:dyDescent="0.25">
      <c r="E136" s="114"/>
    </row>
    <row r="137" spans="5:5" s="14" customFormat="1" x14ac:dyDescent="0.25">
      <c r="E137" s="114"/>
    </row>
    <row r="138" spans="5:5" s="14" customFormat="1" x14ac:dyDescent="0.25">
      <c r="E138" s="114"/>
    </row>
    <row r="139" spans="5:5" s="14" customFormat="1" x14ac:dyDescent="0.25">
      <c r="E139" s="114"/>
    </row>
    <row r="140" spans="5:5" s="14" customFormat="1" x14ac:dyDescent="0.25">
      <c r="E140" s="114"/>
    </row>
    <row r="141" spans="5:5" s="14" customFormat="1" x14ac:dyDescent="0.25">
      <c r="E141" s="114"/>
    </row>
    <row r="142" spans="5:5" s="14" customFormat="1" x14ac:dyDescent="0.25">
      <c r="E142" s="114"/>
    </row>
    <row r="143" spans="5:5" s="14" customFormat="1" x14ac:dyDescent="0.25">
      <c r="E143" s="114"/>
    </row>
    <row r="144" spans="5:5" s="14" customFormat="1" x14ac:dyDescent="0.25">
      <c r="E144" s="114"/>
    </row>
    <row r="145" spans="5:5" s="14" customFormat="1" x14ac:dyDescent="0.25">
      <c r="E145" s="114"/>
    </row>
    <row r="146" spans="5:5" s="14" customFormat="1" x14ac:dyDescent="0.25">
      <c r="E146" s="114"/>
    </row>
    <row r="147" spans="5:5" s="14" customFormat="1" x14ac:dyDescent="0.25">
      <c r="E147" s="114"/>
    </row>
    <row r="148" spans="5:5" s="14" customFormat="1" x14ac:dyDescent="0.25">
      <c r="E148" s="114"/>
    </row>
    <row r="149" spans="5:5" s="14" customFormat="1" x14ac:dyDescent="0.25">
      <c r="E149" s="114"/>
    </row>
    <row r="150" spans="5:5" s="14" customFormat="1" x14ac:dyDescent="0.25">
      <c r="E150" s="114"/>
    </row>
    <row r="151" spans="5:5" s="14" customFormat="1" x14ac:dyDescent="0.25">
      <c r="E151" s="114"/>
    </row>
    <row r="152" spans="5:5" s="14" customFormat="1" x14ac:dyDescent="0.25">
      <c r="E152" s="114"/>
    </row>
    <row r="153" spans="5:5" s="14" customFormat="1" x14ac:dyDescent="0.25">
      <c r="E153" s="114"/>
    </row>
    <row r="154" spans="5:5" s="14" customFormat="1" x14ac:dyDescent="0.25">
      <c r="E154" s="114"/>
    </row>
    <row r="155" spans="5:5" s="14" customFormat="1" x14ac:dyDescent="0.25">
      <c r="E155" s="114"/>
    </row>
    <row r="156" spans="5:5" s="14" customFormat="1" x14ac:dyDescent="0.25">
      <c r="E156" s="114"/>
    </row>
    <row r="157" spans="5:5" s="14" customFormat="1" x14ac:dyDescent="0.25">
      <c r="E157" s="114"/>
    </row>
    <row r="158" spans="5:5" s="14" customFormat="1" x14ac:dyDescent="0.25">
      <c r="E158" s="114"/>
    </row>
    <row r="159" spans="5:5" s="14" customFormat="1" x14ac:dyDescent="0.25">
      <c r="E159" s="114"/>
    </row>
    <row r="160" spans="5:5" s="14" customFormat="1" x14ac:dyDescent="0.25">
      <c r="E160" s="114"/>
    </row>
    <row r="161" spans="5:5" s="14" customFormat="1" x14ac:dyDescent="0.25">
      <c r="E161" s="114"/>
    </row>
    <row r="162" spans="5:5" s="14" customFormat="1" x14ac:dyDescent="0.25">
      <c r="E162" s="114"/>
    </row>
    <row r="163" spans="5:5" s="14" customFormat="1" x14ac:dyDescent="0.25">
      <c r="E163" s="114"/>
    </row>
    <row r="164" spans="5:5" s="14" customFormat="1" x14ac:dyDescent="0.25">
      <c r="E164" s="114"/>
    </row>
    <row r="165" spans="5:5" s="14" customFormat="1" x14ac:dyDescent="0.25">
      <c r="E165" s="114"/>
    </row>
    <row r="166" spans="5:5" s="14" customFormat="1" x14ac:dyDescent="0.25">
      <c r="E166" s="114"/>
    </row>
    <row r="167" spans="5:5" s="14" customFormat="1" x14ac:dyDescent="0.25">
      <c r="E167" s="114"/>
    </row>
    <row r="168" spans="5:5" s="14" customFormat="1" x14ac:dyDescent="0.25">
      <c r="E168" s="114"/>
    </row>
    <row r="169" spans="5:5" s="14" customFormat="1" x14ac:dyDescent="0.25">
      <c r="E169" s="114"/>
    </row>
    <row r="170" spans="5:5" s="14" customFormat="1" x14ac:dyDescent="0.25">
      <c r="E170" s="114"/>
    </row>
    <row r="171" spans="5:5" s="14" customFormat="1" x14ac:dyDescent="0.25">
      <c r="E171" s="114"/>
    </row>
    <row r="172" spans="5:5" s="14" customFormat="1" x14ac:dyDescent="0.25">
      <c r="E172" s="114"/>
    </row>
    <row r="173" spans="5:5" s="14" customFormat="1" x14ac:dyDescent="0.25">
      <c r="E173" s="114"/>
    </row>
    <row r="174" spans="5:5" s="14" customFormat="1" x14ac:dyDescent="0.25">
      <c r="E174" s="114"/>
    </row>
    <row r="175" spans="5:5" s="14" customFormat="1" x14ac:dyDescent="0.25">
      <c r="E175" s="114"/>
    </row>
    <row r="176" spans="5:5" s="14" customFormat="1" x14ac:dyDescent="0.25">
      <c r="E176" s="114"/>
    </row>
    <row r="177" spans="5:5" s="14" customFormat="1" x14ac:dyDescent="0.25">
      <c r="E177" s="114"/>
    </row>
    <row r="178" spans="5:5" s="14" customFormat="1" x14ac:dyDescent="0.25">
      <c r="E178" s="114"/>
    </row>
    <row r="179" spans="5:5" s="14" customFormat="1" x14ac:dyDescent="0.25">
      <c r="E179" s="114"/>
    </row>
    <row r="180" spans="5:5" s="14" customFormat="1" x14ac:dyDescent="0.25">
      <c r="E180" s="114"/>
    </row>
    <row r="181" spans="5:5" s="14" customFormat="1" x14ac:dyDescent="0.25">
      <c r="E181" s="114"/>
    </row>
    <row r="182" spans="5:5" s="14" customFormat="1" x14ac:dyDescent="0.25">
      <c r="E182" s="114"/>
    </row>
    <row r="183" spans="5:5" s="14" customFormat="1" x14ac:dyDescent="0.25">
      <c r="E183" s="114"/>
    </row>
    <row r="184" spans="5:5" s="14" customFormat="1" x14ac:dyDescent="0.25">
      <c r="E184" s="114"/>
    </row>
    <row r="185" spans="5:5" s="14" customFormat="1" x14ac:dyDescent="0.25">
      <c r="E185" s="114"/>
    </row>
    <row r="186" spans="5:5" s="14" customFormat="1" x14ac:dyDescent="0.25">
      <c r="E186" s="114"/>
    </row>
    <row r="187" spans="5:5" s="14" customFormat="1" x14ac:dyDescent="0.25">
      <c r="E187" s="114"/>
    </row>
    <row r="188" spans="5:5" s="14" customFormat="1" x14ac:dyDescent="0.25">
      <c r="E188" s="114"/>
    </row>
    <row r="189" spans="5:5" s="14" customFormat="1" x14ac:dyDescent="0.25">
      <c r="E189" s="114"/>
    </row>
    <row r="190" spans="5:5" s="14" customFormat="1" x14ac:dyDescent="0.25">
      <c r="E190" s="114"/>
    </row>
    <row r="191" spans="5:5" s="14" customFormat="1" x14ac:dyDescent="0.25">
      <c r="E191" s="114"/>
    </row>
    <row r="192" spans="5:5" s="14" customFormat="1" x14ac:dyDescent="0.25">
      <c r="E192" s="114"/>
    </row>
    <row r="193" spans="5:5" s="14" customFormat="1" x14ac:dyDescent="0.25">
      <c r="E193" s="114"/>
    </row>
    <row r="194" spans="5:5" s="14" customFormat="1" x14ac:dyDescent="0.25">
      <c r="E194" s="114"/>
    </row>
    <row r="195" spans="5:5" s="14" customFormat="1" x14ac:dyDescent="0.25">
      <c r="E195" s="114"/>
    </row>
    <row r="196" spans="5:5" s="14" customFormat="1" x14ac:dyDescent="0.25">
      <c r="E196" s="114"/>
    </row>
    <row r="197" spans="5:5" s="14" customFormat="1" x14ac:dyDescent="0.25">
      <c r="E197" s="114"/>
    </row>
    <row r="198" spans="5:5" s="14" customFormat="1" x14ac:dyDescent="0.25">
      <c r="E198" s="114"/>
    </row>
    <row r="199" spans="5:5" s="14" customFormat="1" x14ac:dyDescent="0.25">
      <c r="E199" s="114"/>
    </row>
    <row r="200" spans="5:5" s="14" customFormat="1" x14ac:dyDescent="0.25">
      <c r="E200" s="114"/>
    </row>
    <row r="201" spans="5:5" s="14" customFormat="1" x14ac:dyDescent="0.25">
      <c r="E201" s="114"/>
    </row>
    <row r="202" spans="5:5" s="14" customFormat="1" x14ac:dyDescent="0.25">
      <c r="E202" s="114"/>
    </row>
    <row r="203" spans="5:5" s="14" customFormat="1" x14ac:dyDescent="0.25">
      <c r="E203" s="114"/>
    </row>
    <row r="204" spans="5:5" s="14" customFormat="1" x14ac:dyDescent="0.25">
      <c r="E204" s="114"/>
    </row>
    <row r="205" spans="5:5" s="14" customFormat="1" x14ac:dyDescent="0.25">
      <c r="E205" s="114"/>
    </row>
    <row r="206" spans="5:5" s="14" customFormat="1" x14ac:dyDescent="0.25">
      <c r="E206" s="114"/>
    </row>
    <row r="207" spans="5:5" s="14" customFormat="1" x14ac:dyDescent="0.25">
      <c r="E207" s="114"/>
    </row>
    <row r="208" spans="5:5" s="14" customFormat="1" x14ac:dyDescent="0.25">
      <c r="E208" s="114"/>
    </row>
    <row r="209" spans="5:5" s="14" customFormat="1" x14ac:dyDescent="0.25">
      <c r="E209" s="114"/>
    </row>
    <row r="210" spans="5:5" s="14" customFormat="1" x14ac:dyDescent="0.25">
      <c r="E210" s="114"/>
    </row>
    <row r="211" spans="5:5" s="14" customFormat="1" x14ac:dyDescent="0.25">
      <c r="E211" s="114"/>
    </row>
    <row r="212" spans="5:5" s="14" customFormat="1" x14ac:dyDescent="0.25">
      <c r="E212" s="114"/>
    </row>
    <row r="213" spans="5:5" s="14" customFormat="1" x14ac:dyDescent="0.25">
      <c r="E213" s="114"/>
    </row>
    <row r="214" spans="5:5" s="14" customFormat="1" x14ac:dyDescent="0.25">
      <c r="E214" s="114"/>
    </row>
    <row r="215" spans="5:5" s="14" customFormat="1" x14ac:dyDescent="0.25">
      <c r="E215" s="114"/>
    </row>
    <row r="216" spans="5:5" s="14" customFormat="1" x14ac:dyDescent="0.25">
      <c r="E216" s="114"/>
    </row>
    <row r="217" spans="5:5" s="14" customFormat="1" x14ac:dyDescent="0.25">
      <c r="E217" s="114"/>
    </row>
    <row r="218" spans="5:5" s="14" customFormat="1" x14ac:dyDescent="0.25">
      <c r="E218" s="114"/>
    </row>
    <row r="219" spans="5:5" s="14" customFormat="1" x14ac:dyDescent="0.25">
      <c r="E219" s="114"/>
    </row>
    <row r="220" spans="5:5" s="14" customFormat="1" x14ac:dyDescent="0.25">
      <c r="E220" s="114"/>
    </row>
    <row r="221" spans="5:5" s="14" customFormat="1" x14ac:dyDescent="0.25">
      <c r="E221" s="114"/>
    </row>
    <row r="222" spans="5:5" s="14" customFormat="1" x14ac:dyDescent="0.25">
      <c r="E222" s="114"/>
    </row>
    <row r="223" spans="5:5" s="14" customFormat="1" x14ac:dyDescent="0.25">
      <c r="E223" s="114"/>
    </row>
    <row r="224" spans="5:5" s="14" customFormat="1" x14ac:dyDescent="0.25">
      <c r="E224" s="114"/>
    </row>
    <row r="225" spans="5:5" s="14" customFormat="1" x14ac:dyDescent="0.25">
      <c r="E225" s="114"/>
    </row>
    <row r="226" spans="5:5" s="14" customFormat="1" x14ac:dyDescent="0.25">
      <c r="E226" s="114"/>
    </row>
    <row r="227" spans="5:5" s="14" customFormat="1" x14ac:dyDescent="0.25">
      <c r="E227" s="114"/>
    </row>
    <row r="228" spans="5:5" s="14" customFormat="1" x14ac:dyDescent="0.25">
      <c r="E228" s="114"/>
    </row>
    <row r="229" spans="5:5" s="14" customFormat="1" x14ac:dyDescent="0.25">
      <c r="E229" s="114"/>
    </row>
    <row r="230" spans="5:5" s="14" customFormat="1" x14ac:dyDescent="0.25">
      <c r="E230" s="114"/>
    </row>
    <row r="231" spans="5:5" s="14" customFormat="1" x14ac:dyDescent="0.25">
      <c r="E231" s="114"/>
    </row>
    <row r="232" spans="5:5" s="14" customFormat="1" x14ac:dyDescent="0.25">
      <c r="E232" s="114"/>
    </row>
    <row r="233" spans="5:5" s="14" customFormat="1" x14ac:dyDescent="0.25">
      <c r="E233" s="114"/>
    </row>
    <row r="234" spans="5:5" s="14" customFormat="1" x14ac:dyDescent="0.25">
      <c r="E234" s="114"/>
    </row>
    <row r="235" spans="5:5" s="14" customFormat="1" x14ac:dyDescent="0.25">
      <c r="E235" s="114"/>
    </row>
    <row r="236" spans="5:5" s="14" customFormat="1" x14ac:dyDescent="0.25">
      <c r="E236" s="114"/>
    </row>
    <row r="237" spans="5:5" s="14" customFormat="1" x14ac:dyDescent="0.25">
      <c r="E237" s="114"/>
    </row>
    <row r="238" spans="5:5" s="14" customFormat="1" x14ac:dyDescent="0.25">
      <c r="E238" s="114"/>
    </row>
    <row r="239" spans="5:5" s="14" customFormat="1" x14ac:dyDescent="0.25">
      <c r="E239" s="114"/>
    </row>
    <row r="240" spans="5:5" s="14" customFormat="1" x14ac:dyDescent="0.25">
      <c r="E240" s="114"/>
    </row>
    <row r="241" spans="5:5" s="14" customFormat="1" x14ac:dyDescent="0.25">
      <c r="E241" s="114"/>
    </row>
    <row r="242" spans="5:5" s="14" customFormat="1" x14ac:dyDescent="0.25">
      <c r="E242" s="114"/>
    </row>
    <row r="243" spans="5:5" s="14" customFormat="1" x14ac:dyDescent="0.25">
      <c r="E243" s="114"/>
    </row>
    <row r="244" spans="5:5" s="14" customFormat="1" x14ac:dyDescent="0.25">
      <c r="E244" s="114"/>
    </row>
    <row r="245" spans="5:5" s="14" customFormat="1" x14ac:dyDescent="0.25">
      <c r="E245" s="114"/>
    </row>
    <row r="246" spans="5:5" s="14" customFormat="1" x14ac:dyDescent="0.25">
      <c r="E246" s="114"/>
    </row>
    <row r="247" spans="5:5" s="14" customFormat="1" x14ac:dyDescent="0.25">
      <c r="E247" s="114"/>
    </row>
    <row r="248" spans="5:5" s="14" customFormat="1" x14ac:dyDescent="0.25">
      <c r="E248" s="114"/>
    </row>
    <row r="249" spans="5:5" s="14" customFormat="1" x14ac:dyDescent="0.25">
      <c r="E249" s="114"/>
    </row>
    <row r="250" spans="5:5" s="14" customFormat="1" x14ac:dyDescent="0.25">
      <c r="E250" s="114"/>
    </row>
    <row r="251" spans="5:5" s="14" customFormat="1" x14ac:dyDescent="0.25">
      <c r="E251" s="114"/>
    </row>
    <row r="252" spans="5:5" s="14" customFormat="1" x14ac:dyDescent="0.25">
      <c r="E252" s="114"/>
    </row>
    <row r="253" spans="5:5" s="14" customFormat="1" x14ac:dyDescent="0.25">
      <c r="E253" s="114"/>
    </row>
    <row r="254" spans="5:5" s="14" customFormat="1" x14ac:dyDescent="0.25">
      <c r="E254" s="114"/>
    </row>
    <row r="255" spans="5:5" s="14" customFormat="1" x14ac:dyDescent="0.25">
      <c r="E255" s="114"/>
    </row>
    <row r="256" spans="5:5" s="14" customFormat="1" x14ac:dyDescent="0.25">
      <c r="E256" s="114"/>
    </row>
    <row r="257" spans="5:5" s="14" customFormat="1" x14ac:dyDescent="0.25">
      <c r="E257" s="114"/>
    </row>
    <row r="258" spans="5:5" s="14" customFormat="1" x14ac:dyDescent="0.25">
      <c r="E258" s="114"/>
    </row>
    <row r="259" spans="5:5" s="14" customFormat="1" x14ac:dyDescent="0.25">
      <c r="E259" s="114"/>
    </row>
    <row r="260" spans="5:5" s="14" customFormat="1" x14ac:dyDescent="0.25">
      <c r="E260" s="114"/>
    </row>
    <row r="261" spans="5:5" s="14" customFormat="1" x14ac:dyDescent="0.25">
      <c r="E261" s="114"/>
    </row>
    <row r="262" spans="5:5" s="14" customFormat="1" x14ac:dyDescent="0.25">
      <c r="E262" s="114"/>
    </row>
    <row r="263" spans="5:5" s="14" customFormat="1" x14ac:dyDescent="0.25">
      <c r="E263" s="114"/>
    </row>
    <row r="264" spans="5:5" s="14" customFormat="1" x14ac:dyDescent="0.25">
      <c r="E264" s="114"/>
    </row>
    <row r="265" spans="5:5" s="14" customFormat="1" x14ac:dyDescent="0.25">
      <c r="E265" s="114"/>
    </row>
    <row r="266" spans="5:5" s="14" customFormat="1" x14ac:dyDescent="0.25">
      <c r="E266" s="114"/>
    </row>
    <row r="267" spans="5:5" s="14" customFormat="1" x14ac:dyDescent="0.25">
      <c r="E267" s="114"/>
    </row>
    <row r="268" spans="5:5" s="14" customFormat="1" x14ac:dyDescent="0.25">
      <c r="E268" s="114"/>
    </row>
    <row r="269" spans="5:5" s="14" customFormat="1" x14ac:dyDescent="0.25">
      <c r="E269" s="114"/>
    </row>
    <row r="270" spans="5:5" s="14" customFormat="1" x14ac:dyDescent="0.25">
      <c r="E270" s="114"/>
    </row>
    <row r="271" spans="5:5" s="14" customFormat="1" x14ac:dyDescent="0.25">
      <c r="E271" s="114"/>
    </row>
    <row r="272" spans="5:5" s="14" customFormat="1" x14ac:dyDescent="0.25">
      <c r="E272" s="114"/>
    </row>
    <row r="273" spans="5:5" s="14" customFormat="1" x14ac:dyDescent="0.25">
      <c r="E273" s="114"/>
    </row>
    <row r="274" spans="5:5" s="14" customFormat="1" x14ac:dyDescent="0.25">
      <c r="E274" s="114"/>
    </row>
    <row r="275" spans="5:5" s="14" customFormat="1" x14ac:dyDescent="0.25">
      <c r="E275" s="114"/>
    </row>
    <row r="276" spans="5:5" s="14" customFormat="1" x14ac:dyDescent="0.25">
      <c r="E276" s="114"/>
    </row>
    <row r="277" spans="5:5" s="14" customFormat="1" x14ac:dyDescent="0.25">
      <c r="E277" s="114"/>
    </row>
    <row r="278" spans="5:5" s="14" customFormat="1" x14ac:dyDescent="0.25">
      <c r="E278" s="114"/>
    </row>
    <row r="279" spans="5:5" s="14" customFormat="1" x14ac:dyDescent="0.25">
      <c r="E279" s="114"/>
    </row>
    <row r="280" spans="5:5" s="14" customFormat="1" x14ac:dyDescent="0.25">
      <c r="E280" s="114"/>
    </row>
    <row r="281" spans="5:5" s="14" customFormat="1" x14ac:dyDescent="0.25">
      <c r="E281" s="114"/>
    </row>
    <row r="282" spans="5:5" s="14" customFormat="1" x14ac:dyDescent="0.25">
      <c r="E282" s="114"/>
    </row>
    <row r="283" spans="5:5" s="14" customFormat="1" x14ac:dyDescent="0.25">
      <c r="E283" s="114"/>
    </row>
    <row r="284" spans="5:5" s="14" customFormat="1" x14ac:dyDescent="0.25">
      <c r="E284" s="114"/>
    </row>
    <row r="285" spans="5:5" s="14" customFormat="1" x14ac:dyDescent="0.25">
      <c r="E285" s="114"/>
    </row>
    <row r="286" spans="5:5" s="14" customFormat="1" x14ac:dyDescent="0.25">
      <c r="E286" s="114"/>
    </row>
    <row r="287" spans="5:5" s="14" customFormat="1" x14ac:dyDescent="0.25">
      <c r="E287" s="114"/>
    </row>
    <row r="288" spans="5:5" s="14" customFormat="1" x14ac:dyDescent="0.25">
      <c r="E288" s="114"/>
    </row>
    <row r="289" spans="5:5" s="14" customFormat="1" x14ac:dyDescent="0.25">
      <c r="E289" s="114"/>
    </row>
    <row r="290" spans="5:5" s="14" customFormat="1" x14ac:dyDescent="0.25">
      <c r="E290" s="114"/>
    </row>
    <row r="291" spans="5:5" s="14" customFormat="1" x14ac:dyDescent="0.25">
      <c r="E291" s="114"/>
    </row>
    <row r="292" spans="5:5" s="14" customFormat="1" x14ac:dyDescent="0.25">
      <c r="E292" s="114"/>
    </row>
    <row r="293" spans="5:5" s="14" customFormat="1" x14ac:dyDescent="0.25">
      <c r="E293" s="114"/>
    </row>
    <row r="294" spans="5:5" s="14" customFormat="1" x14ac:dyDescent="0.25">
      <c r="E294" s="114"/>
    </row>
    <row r="295" spans="5:5" s="14" customFormat="1" x14ac:dyDescent="0.25">
      <c r="E295" s="114"/>
    </row>
    <row r="296" spans="5:5" s="14" customFormat="1" x14ac:dyDescent="0.25">
      <c r="E296" s="114"/>
    </row>
    <row r="297" spans="5:5" s="14" customFormat="1" x14ac:dyDescent="0.25">
      <c r="E297" s="114"/>
    </row>
    <row r="298" spans="5:5" s="14" customFormat="1" x14ac:dyDescent="0.25">
      <c r="E298" s="114"/>
    </row>
    <row r="299" spans="5:5" s="14" customFormat="1" x14ac:dyDescent="0.25">
      <c r="E299" s="114"/>
    </row>
    <row r="300" spans="5:5" s="14" customFormat="1" x14ac:dyDescent="0.25">
      <c r="E300" s="114"/>
    </row>
    <row r="301" spans="5:5" s="14" customFormat="1" x14ac:dyDescent="0.25">
      <c r="E301" s="114"/>
    </row>
    <row r="302" spans="5:5" s="14" customFormat="1" x14ac:dyDescent="0.25">
      <c r="E302" s="114"/>
    </row>
    <row r="303" spans="5:5" s="14" customFormat="1" x14ac:dyDescent="0.25">
      <c r="E303" s="114"/>
    </row>
    <row r="304" spans="5:5" s="14" customFormat="1" x14ac:dyDescent="0.25">
      <c r="E304" s="114"/>
    </row>
    <row r="305" spans="5:5" s="14" customFormat="1" x14ac:dyDescent="0.25">
      <c r="E305" s="114"/>
    </row>
    <row r="306" spans="5:5" s="14" customFormat="1" x14ac:dyDescent="0.25">
      <c r="E306" s="114"/>
    </row>
    <row r="307" spans="5:5" s="14" customFormat="1" x14ac:dyDescent="0.25">
      <c r="E307" s="114"/>
    </row>
    <row r="308" spans="5:5" s="14" customFormat="1" x14ac:dyDescent="0.25">
      <c r="E308" s="114"/>
    </row>
    <row r="309" spans="5:5" s="14" customFormat="1" x14ac:dyDescent="0.25">
      <c r="E309" s="114"/>
    </row>
    <row r="310" spans="5:5" s="14" customFormat="1" x14ac:dyDescent="0.25">
      <c r="E310" s="114"/>
    </row>
    <row r="311" spans="5:5" s="14" customFormat="1" x14ac:dyDescent="0.25">
      <c r="E311" s="114"/>
    </row>
    <row r="312" spans="5:5" s="14" customFormat="1" x14ac:dyDescent="0.25">
      <c r="E312" s="114"/>
    </row>
    <row r="313" spans="5:5" s="14" customFormat="1" x14ac:dyDescent="0.25">
      <c r="E313" s="114"/>
    </row>
    <row r="314" spans="5:5" s="14" customFormat="1" x14ac:dyDescent="0.25">
      <c r="E314" s="114"/>
    </row>
    <row r="315" spans="5:5" s="14" customFormat="1" x14ac:dyDescent="0.25">
      <c r="E315" s="114"/>
    </row>
    <row r="316" spans="5:5" s="14" customFormat="1" x14ac:dyDescent="0.25">
      <c r="E316" s="114"/>
    </row>
    <row r="317" spans="5:5" s="14" customFormat="1" x14ac:dyDescent="0.25">
      <c r="E317" s="114"/>
    </row>
    <row r="318" spans="5:5" s="14" customFormat="1" x14ac:dyDescent="0.25">
      <c r="E318" s="114"/>
    </row>
    <row r="319" spans="5:5" s="14" customFormat="1" x14ac:dyDescent="0.25">
      <c r="E319" s="114"/>
    </row>
    <row r="320" spans="5:5" s="14" customFormat="1" x14ac:dyDescent="0.25">
      <c r="E320" s="114"/>
    </row>
    <row r="321" spans="5:5" s="14" customFormat="1" x14ac:dyDescent="0.25">
      <c r="E321" s="114"/>
    </row>
    <row r="322" spans="5:5" s="14" customFormat="1" x14ac:dyDescent="0.25">
      <c r="E322" s="114"/>
    </row>
    <row r="323" spans="5:5" s="14" customFormat="1" x14ac:dyDescent="0.25">
      <c r="E323" s="114"/>
    </row>
    <row r="324" spans="5:5" s="14" customFormat="1" x14ac:dyDescent="0.25">
      <c r="E324" s="114"/>
    </row>
    <row r="325" spans="5:5" s="14" customFormat="1" x14ac:dyDescent="0.25">
      <c r="E325" s="114"/>
    </row>
    <row r="326" spans="5:5" s="14" customFormat="1" x14ac:dyDescent="0.25">
      <c r="E326" s="114"/>
    </row>
    <row r="327" spans="5:5" s="14" customFormat="1" x14ac:dyDescent="0.25">
      <c r="E327" s="114"/>
    </row>
    <row r="328" spans="5:5" s="14" customFormat="1" x14ac:dyDescent="0.25">
      <c r="E328" s="114"/>
    </row>
    <row r="329" spans="5:5" s="14" customFormat="1" x14ac:dyDescent="0.25">
      <c r="E329" s="114"/>
    </row>
    <row r="330" spans="5:5" s="14" customFormat="1" x14ac:dyDescent="0.25">
      <c r="E330" s="114"/>
    </row>
    <row r="331" spans="5:5" s="14" customFormat="1" x14ac:dyDescent="0.25">
      <c r="E331" s="114"/>
    </row>
    <row r="332" spans="5:5" s="14" customFormat="1" x14ac:dyDescent="0.25">
      <c r="E332" s="114"/>
    </row>
    <row r="333" spans="5:5" s="14" customFormat="1" x14ac:dyDescent="0.25">
      <c r="E333" s="114"/>
    </row>
    <row r="334" spans="5:5" s="14" customFormat="1" x14ac:dyDescent="0.25">
      <c r="E334" s="114"/>
    </row>
    <row r="335" spans="5:5" s="14" customFormat="1" x14ac:dyDescent="0.25">
      <c r="E335" s="114"/>
    </row>
    <row r="336" spans="5:5" s="14" customFormat="1" x14ac:dyDescent="0.25">
      <c r="E336" s="114"/>
    </row>
    <row r="337" spans="5:5" s="14" customFormat="1" x14ac:dyDescent="0.25">
      <c r="E337" s="114"/>
    </row>
    <row r="338" spans="5:5" s="14" customFormat="1" x14ac:dyDescent="0.25">
      <c r="E338" s="114"/>
    </row>
    <row r="339" spans="5:5" s="14" customFormat="1" x14ac:dyDescent="0.25">
      <c r="E339" s="114"/>
    </row>
    <row r="340" spans="5:5" s="14" customFormat="1" x14ac:dyDescent="0.25">
      <c r="E340" s="114"/>
    </row>
    <row r="341" spans="5:5" s="14" customFormat="1" x14ac:dyDescent="0.25">
      <c r="E341" s="114"/>
    </row>
    <row r="342" spans="5:5" s="14" customFormat="1" x14ac:dyDescent="0.25">
      <c r="E342" s="114"/>
    </row>
    <row r="343" spans="5:5" s="14" customFormat="1" x14ac:dyDescent="0.25">
      <c r="E343" s="114"/>
    </row>
    <row r="344" spans="5:5" s="14" customFormat="1" x14ac:dyDescent="0.25">
      <c r="E344" s="114"/>
    </row>
    <row r="345" spans="5:5" s="14" customFormat="1" x14ac:dyDescent="0.25">
      <c r="E345" s="114"/>
    </row>
    <row r="346" spans="5:5" s="14" customFormat="1" x14ac:dyDescent="0.25">
      <c r="E346" s="114"/>
    </row>
    <row r="347" spans="5:5" s="14" customFormat="1" x14ac:dyDescent="0.25">
      <c r="E347" s="114"/>
    </row>
    <row r="348" spans="5:5" s="14" customFormat="1" x14ac:dyDescent="0.25">
      <c r="E348" s="114"/>
    </row>
    <row r="349" spans="5:5" s="14" customFormat="1" x14ac:dyDescent="0.25">
      <c r="E349" s="114"/>
    </row>
    <row r="350" spans="5:5" s="14" customFormat="1" x14ac:dyDescent="0.25">
      <c r="E350" s="114"/>
    </row>
    <row r="351" spans="5:5" s="14" customFormat="1" x14ac:dyDescent="0.25">
      <c r="E351" s="114"/>
    </row>
    <row r="352" spans="5:5" s="14" customFormat="1" x14ac:dyDescent="0.25">
      <c r="E352" s="114"/>
    </row>
    <row r="353" spans="5:5" s="14" customFormat="1" x14ac:dyDescent="0.25">
      <c r="E353" s="114"/>
    </row>
    <row r="354" spans="5:5" s="14" customFormat="1" x14ac:dyDescent="0.25">
      <c r="E354" s="114"/>
    </row>
    <row r="355" spans="5:5" s="14" customFormat="1" x14ac:dyDescent="0.25">
      <c r="E355" s="114"/>
    </row>
    <row r="356" spans="5:5" s="14" customFormat="1" x14ac:dyDescent="0.25">
      <c r="E356" s="114"/>
    </row>
    <row r="357" spans="5:5" s="14" customFormat="1" x14ac:dyDescent="0.25">
      <c r="E357" s="114"/>
    </row>
    <row r="358" spans="5:5" s="14" customFormat="1" x14ac:dyDescent="0.25">
      <c r="E358" s="114"/>
    </row>
    <row r="359" spans="5:5" s="14" customFormat="1" x14ac:dyDescent="0.25">
      <c r="E359" s="114"/>
    </row>
    <row r="360" spans="5:5" s="14" customFormat="1" x14ac:dyDescent="0.25">
      <c r="E360" s="114"/>
    </row>
    <row r="361" spans="5:5" s="14" customFormat="1" x14ac:dyDescent="0.25">
      <c r="E361" s="114"/>
    </row>
    <row r="362" spans="5:5" s="14" customFormat="1" x14ac:dyDescent="0.25">
      <c r="E362" s="114"/>
    </row>
    <row r="363" spans="5:5" s="14" customFormat="1" x14ac:dyDescent="0.25">
      <c r="E363" s="114"/>
    </row>
    <row r="364" spans="5:5" s="14" customFormat="1" x14ac:dyDescent="0.25">
      <c r="E364" s="114"/>
    </row>
    <row r="365" spans="5:5" s="14" customFormat="1" x14ac:dyDescent="0.25">
      <c r="E365" s="114"/>
    </row>
    <row r="366" spans="5:5" s="14" customFormat="1" x14ac:dyDescent="0.25">
      <c r="E366" s="114"/>
    </row>
    <row r="367" spans="5:5" s="14" customFormat="1" x14ac:dyDescent="0.25">
      <c r="E367" s="114"/>
    </row>
    <row r="368" spans="5:5" s="14" customFormat="1" x14ac:dyDescent="0.25">
      <c r="E368" s="114"/>
    </row>
    <row r="369" spans="5:5" s="14" customFormat="1" x14ac:dyDescent="0.25">
      <c r="E369" s="114"/>
    </row>
    <row r="370" spans="5:5" s="14" customFormat="1" x14ac:dyDescent="0.25">
      <c r="E370" s="114"/>
    </row>
    <row r="371" spans="5:5" s="14" customFormat="1" x14ac:dyDescent="0.25">
      <c r="E371" s="114"/>
    </row>
    <row r="372" spans="5:5" s="14" customFormat="1" x14ac:dyDescent="0.25">
      <c r="E372" s="114"/>
    </row>
    <row r="373" spans="5:5" s="14" customFormat="1" x14ac:dyDescent="0.25">
      <c r="E373" s="114"/>
    </row>
    <row r="374" spans="5:5" s="14" customFormat="1" x14ac:dyDescent="0.25">
      <c r="E374" s="114"/>
    </row>
    <row r="375" spans="5:5" s="14" customFormat="1" x14ac:dyDescent="0.25">
      <c r="E375" s="114"/>
    </row>
    <row r="376" spans="5:5" s="14" customFormat="1" x14ac:dyDescent="0.25">
      <c r="E376" s="114"/>
    </row>
    <row r="377" spans="5:5" s="14" customFormat="1" x14ac:dyDescent="0.25">
      <c r="E377" s="114"/>
    </row>
    <row r="378" spans="5:5" s="14" customFormat="1" x14ac:dyDescent="0.25">
      <c r="E378" s="114"/>
    </row>
    <row r="379" spans="5:5" s="14" customFormat="1" x14ac:dyDescent="0.25">
      <c r="E379" s="114"/>
    </row>
    <row r="380" spans="5:5" s="14" customFormat="1" x14ac:dyDescent="0.25">
      <c r="E380" s="114"/>
    </row>
    <row r="381" spans="5:5" s="14" customFormat="1" x14ac:dyDescent="0.25">
      <c r="E381" s="114"/>
    </row>
    <row r="382" spans="5:5" s="14" customFormat="1" x14ac:dyDescent="0.25">
      <c r="E382" s="114"/>
    </row>
    <row r="383" spans="5:5" s="14" customFormat="1" x14ac:dyDescent="0.25">
      <c r="E383" s="114"/>
    </row>
    <row r="384" spans="5:5" s="14" customFormat="1" x14ac:dyDescent="0.25">
      <c r="E384" s="114"/>
    </row>
    <row r="385" spans="5:5" s="14" customFormat="1" x14ac:dyDescent="0.25">
      <c r="E385" s="114"/>
    </row>
    <row r="386" spans="5:5" s="14" customFormat="1" x14ac:dyDescent="0.25">
      <c r="E386" s="114"/>
    </row>
    <row r="387" spans="5:5" s="14" customFormat="1" x14ac:dyDescent="0.25">
      <c r="E387" s="114"/>
    </row>
    <row r="388" spans="5:5" s="14" customFormat="1" x14ac:dyDescent="0.25">
      <c r="E388" s="114"/>
    </row>
    <row r="389" spans="5:5" s="14" customFormat="1" x14ac:dyDescent="0.25">
      <c r="E389" s="114"/>
    </row>
    <row r="390" spans="5:5" s="14" customFormat="1" x14ac:dyDescent="0.25">
      <c r="E390" s="114"/>
    </row>
    <row r="391" spans="5:5" s="14" customFormat="1" x14ac:dyDescent="0.25">
      <c r="E391" s="114"/>
    </row>
    <row r="392" spans="5:5" s="14" customFormat="1" x14ac:dyDescent="0.25">
      <c r="E392" s="114"/>
    </row>
    <row r="393" spans="5:5" s="14" customFormat="1" x14ac:dyDescent="0.25">
      <c r="E393" s="114"/>
    </row>
    <row r="394" spans="5:5" s="14" customFormat="1" x14ac:dyDescent="0.25">
      <c r="E394" s="114"/>
    </row>
    <row r="395" spans="5:5" s="14" customFormat="1" x14ac:dyDescent="0.25">
      <c r="E395" s="114"/>
    </row>
    <row r="396" spans="5:5" s="14" customFormat="1" x14ac:dyDescent="0.25">
      <c r="E396" s="114"/>
    </row>
    <row r="397" spans="5:5" s="14" customFormat="1" x14ac:dyDescent="0.25">
      <c r="E397" s="114"/>
    </row>
    <row r="398" spans="5:5" s="14" customFormat="1" x14ac:dyDescent="0.25">
      <c r="E398" s="114"/>
    </row>
    <row r="399" spans="5:5" s="14" customFormat="1" x14ac:dyDescent="0.25">
      <c r="E399" s="114"/>
    </row>
    <row r="400" spans="5:5" s="14" customFormat="1" x14ac:dyDescent="0.25">
      <c r="E400" s="114"/>
    </row>
    <row r="401" spans="5:5" s="14" customFormat="1" x14ac:dyDescent="0.25">
      <c r="E401" s="114"/>
    </row>
    <row r="402" spans="5:5" s="14" customFormat="1" x14ac:dyDescent="0.25">
      <c r="E402" s="114"/>
    </row>
    <row r="403" spans="5:5" s="14" customFormat="1" x14ac:dyDescent="0.25">
      <c r="E403" s="114"/>
    </row>
    <row r="404" spans="5:5" s="14" customFormat="1" x14ac:dyDescent="0.25">
      <c r="E404" s="114"/>
    </row>
    <row r="405" spans="5:5" s="14" customFormat="1" x14ac:dyDescent="0.25">
      <c r="E405" s="114"/>
    </row>
    <row r="406" spans="5:5" s="14" customFormat="1" x14ac:dyDescent="0.25">
      <c r="E406" s="114"/>
    </row>
    <row r="407" spans="5:5" s="14" customFormat="1" x14ac:dyDescent="0.25">
      <c r="E407" s="114"/>
    </row>
    <row r="408" spans="5:5" s="14" customFormat="1" x14ac:dyDescent="0.25">
      <c r="E408" s="114"/>
    </row>
    <row r="409" spans="5:5" s="14" customFormat="1" x14ac:dyDescent="0.25">
      <c r="E409" s="114"/>
    </row>
    <row r="410" spans="5:5" s="14" customFormat="1" x14ac:dyDescent="0.25">
      <c r="E410" s="114"/>
    </row>
    <row r="411" spans="5:5" s="14" customFormat="1" x14ac:dyDescent="0.25">
      <c r="E411" s="114"/>
    </row>
    <row r="412" spans="5:5" s="14" customFormat="1" x14ac:dyDescent="0.25">
      <c r="E412" s="114"/>
    </row>
    <row r="413" spans="5:5" s="14" customFormat="1" x14ac:dyDescent="0.25">
      <c r="E413" s="114"/>
    </row>
    <row r="414" spans="5:5" s="14" customFormat="1" x14ac:dyDescent="0.25">
      <c r="E414" s="114"/>
    </row>
    <row r="415" spans="5:5" s="14" customFormat="1" x14ac:dyDescent="0.25">
      <c r="E415" s="114"/>
    </row>
    <row r="416" spans="5:5" s="14" customFormat="1" x14ac:dyDescent="0.25">
      <c r="E416" s="114"/>
    </row>
    <row r="417" spans="5:5" s="14" customFormat="1" x14ac:dyDescent="0.25">
      <c r="E417" s="114"/>
    </row>
    <row r="418" spans="5:5" s="14" customFormat="1" x14ac:dyDescent="0.25">
      <c r="E418" s="114"/>
    </row>
    <row r="419" spans="5:5" s="14" customFormat="1" x14ac:dyDescent="0.25">
      <c r="E419" s="114"/>
    </row>
    <row r="420" spans="5:5" s="14" customFormat="1" x14ac:dyDescent="0.25">
      <c r="E420" s="114"/>
    </row>
    <row r="421" spans="5:5" s="14" customFormat="1" x14ac:dyDescent="0.25">
      <c r="E421" s="114"/>
    </row>
    <row r="422" spans="5:5" s="14" customFormat="1" x14ac:dyDescent="0.25">
      <c r="E422" s="114"/>
    </row>
    <row r="423" spans="5:5" s="14" customFormat="1" x14ac:dyDescent="0.25">
      <c r="E423" s="114"/>
    </row>
    <row r="424" spans="5:5" s="14" customFormat="1" x14ac:dyDescent="0.25">
      <c r="E424" s="114"/>
    </row>
    <row r="425" spans="5:5" s="14" customFormat="1" x14ac:dyDescent="0.25">
      <c r="E425" s="114"/>
    </row>
    <row r="426" spans="5:5" s="14" customFormat="1" x14ac:dyDescent="0.25">
      <c r="E426" s="114"/>
    </row>
    <row r="427" spans="5:5" s="14" customFormat="1" x14ac:dyDescent="0.25">
      <c r="E427" s="114"/>
    </row>
    <row r="428" spans="5:5" s="14" customFormat="1" x14ac:dyDescent="0.25">
      <c r="E428" s="114"/>
    </row>
    <row r="429" spans="5:5" s="14" customFormat="1" x14ac:dyDescent="0.25">
      <c r="E429" s="114"/>
    </row>
    <row r="430" spans="5:5" s="14" customFormat="1" x14ac:dyDescent="0.25">
      <c r="E430" s="114"/>
    </row>
    <row r="431" spans="5:5" s="14" customFormat="1" x14ac:dyDescent="0.25">
      <c r="E431" s="114"/>
    </row>
    <row r="432" spans="5:5" s="14" customFormat="1" x14ac:dyDescent="0.25">
      <c r="E432" s="114"/>
    </row>
    <row r="433" spans="5:5" s="14" customFormat="1" x14ac:dyDescent="0.25">
      <c r="E433" s="114"/>
    </row>
    <row r="434" spans="5:5" s="14" customFormat="1" x14ac:dyDescent="0.25">
      <c r="E434" s="114"/>
    </row>
    <row r="435" spans="5:5" s="14" customFormat="1" x14ac:dyDescent="0.25">
      <c r="E435" s="114"/>
    </row>
    <row r="436" spans="5:5" s="14" customFormat="1" x14ac:dyDescent="0.25">
      <c r="E436" s="114"/>
    </row>
    <row r="437" spans="5:5" s="14" customFormat="1" x14ac:dyDescent="0.25">
      <c r="E437" s="114"/>
    </row>
    <row r="438" spans="5:5" s="14" customFormat="1" x14ac:dyDescent="0.25">
      <c r="E438" s="114"/>
    </row>
    <row r="439" spans="5:5" s="14" customFormat="1" x14ac:dyDescent="0.25">
      <c r="E439" s="114"/>
    </row>
    <row r="440" spans="5:5" s="14" customFormat="1" x14ac:dyDescent="0.25">
      <c r="E440" s="114"/>
    </row>
    <row r="441" spans="5:5" s="14" customFormat="1" x14ac:dyDescent="0.25">
      <c r="E441" s="114"/>
    </row>
    <row r="442" spans="5:5" s="14" customFormat="1" x14ac:dyDescent="0.25">
      <c r="E442" s="114"/>
    </row>
    <row r="443" spans="5:5" s="14" customFormat="1" x14ac:dyDescent="0.25">
      <c r="E443" s="114"/>
    </row>
    <row r="444" spans="5:5" s="14" customFormat="1" x14ac:dyDescent="0.25">
      <c r="E444" s="114"/>
    </row>
    <row r="445" spans="5:5" s="14" customFormat="1" x14ac:dyDescent="0.25">
      <c r="E445" s="114"/>
    </row>
    <row r="446" spans="5:5" s="14" customFormat="1" x14ac:dyDescent="0.25">
      <c r="E446" s="114"/>
    </row>
    <row r="447" spans="5:5" s="14" customFormat="1" x14ac:dyDescent="0.25">
      <c r="E447" s="114"/>
    </row>
    <row r="448" spans="5:5" s="14" customFormat="1" x14ac:dyDescent="0.25">
      <c r="E448" s="114"/>
    </row>
    <row r="449" spans="5:5" s="14" customFormat="1" x14ac:dyDescent="0.25">
      <c r="E449" s="114"/>
    </row>
    <row r="450" spans="5:5" s="14" customFormat="1" x14ac:dyDescent="0.25">
      <c r="E450" s="114"/>
    </row>
    <row r="451" spans="5:5" s="14" customFormat="1" x14ac:dyDescent="0.25">
      <c r="E451" s="114"/>
    </row>
    <row r="452" spans="5:5" s="14" customFormat="1" x14ac:dyDescent="0.25">
      <c r="E452" s="114"/>
    </row>
    <row r="453" spans="5:5" s="14" customFormat="1" x14ac:dyDescent="0.25">
      <c r="E453" s="114"/>
    </row>
    <row r="454" spans="5:5" s="14" customFormat="1" x14ac:dyDescent="0.25">
      <c r="E454" s="114"/>
    </row>
    <row r="455" spans="5:5" s="14" customFormat="1" x14ac:dyDescent="0.25">
      <c r="E455" s="114"/>
    </row>
    <row r="456" spans="5:5" s="14" customFormat="1" x14ac:dyDescent="0.25">
      <c r="E456" s="114"/>
    </row>
    <row r="457" spans="5:5" s="14" customFormat="1" x14ac:dyDescent="0.25">
      <c r="E457" s="114"/>
    </row>
    <row r="458" spans="5:5" s="14" customFormat="1" x14ac:dyDescent="0.25">
      <c r="E458" s="114"/>
    </row>
    <row r="459" spans="5:5" s="14" customFormat="1" x14ac:dyDescent="0.25">
      <c r="E459" s="114"/>
    </row>
    <row r="460" spans="5:5" s="14" customFormat="1" x14ac:dyDescent="0.25">
      <c r="E460" s="114"/>
    </row>
    <row r="461" spans="5:5" s="14" customFormat="1" x14ac:dyDescent="0.25">
      <c r="E461" s="114"/>
    </row>
    <row r="462" spans="5:5" s="14" customFormat="1" x14ac:dyDescent="0.25">
      <c r="E462" s="114"/>
    </row>
    <row r="463" spans="5:5" s="14" customFormat="1" x14ac:dyDescent="0.25">
      <c r="E463" s="114"/>
    </row>
    <row r="464" spans="5:5" s="14" customFormat="1" x14ac:dyDescent="0.25">
      <c r="E464" s="114"/>
    </row>
    <row r="465" spans="5:5" s="14" customFormat="1" x14ac:dyDescent="0.25">
      <c r="E465" s="114"/>
    </row>
    <row r="466" spans="5:5" s="14" customFormat="1" x14ac:dyDescent="0.25">
      <c r="E466" s="114"/>
    </row>
    <row r="467" spans="5:5" s="14" customFormat="1" x14ac:dyDescent="0.25">
      <c r="E467" s="114"/>
    </row>
    <row r="468" spans="5:5" s="14" customFormat="1" x14ac:dyDescent="0.25">
      <c r="E468" s="114"/>
    </row>
    <row r="469" spans="5:5" s="14" customFormat="1" x14ac:dyDescent="0.25">
      <c r="E469" s="114"/>
    </row>
    <row r="470" spans="5:5" s="14" customFormat="1" x14ac:dyDescent="0.25">
      <c r="E470" s="114"/>
    </row>
    <row r="471" spans="5:5" s="14" customFormat="1" x14ac:dyDescent="0.25">
      <c r="E471" s="114"/>
    </row>
    <row r="472" spans="5:5" s="14" customFormat="1" x14ac:dyDescent="0.25">
      <c r="E472" s="114"/>
    </row>
    <row r="473" spans="5:5" s="14" customFormat="1" x14ac:dyDescent="0.25">
      <c r="E473" s="114"/>
    </row>
    <row r="474" spans="5:5" s="14" customFormat="1" x14ac:dyDescent="0.25">
      <c r="E474" s="114"/>
    </row>
    <row r="475" spans="5:5" s="14" customFormat="1" x14ac:dyDescent="0.25">
      <c r="E475" s="114"/>
    </row>
    <row r="476" spans="5:5" s="14" customFormat="1" x14ac:dyDescent="0.25">
      <c r="E476" s="114"/>
    </row>
    <row r="477" spans="5:5" s="14" customFormat="1" x14ac:dyDescent="0.25">
      <c r="E477" s="114"/>
    </row>
    <row r="478" spans="5:5" s="14" customFormat="1" x14ac:dyDescent="0.25">
      <c r="E478" s="114"/>
    </row>
    <row r="479" spans="5:5" s="14" customFormat="1" x14ac:dyDescent="0.25">
      <c r="E479" s="114"/>
    </row>
    <row r="480" spans="5:5" s="14" customFormat="1" x14ac:dyDescent="0.25">
      <c r="E480" s="114"/>
    </row>
    <row r="481" spans="5:5" s="14" customFormat="1" x14ac:dyDescent="0.25">
      <c r="E481" s="114"/>
    </row>
    <row r="482" spans="5:5" s="14" customFormat="1" x14ac:dyDescent="0.25">
      <c r="E482" s="114"/>
    </row>
  </sheetData>
  <mergeCells count="8">
    <mergeCell ref="A5:A7"/>
    <mergeCell ref="B5:B7"/>
    <mergeCell ref="A8:A10"/>
    <mergeCell ref="B8:B10"/>
    <mergeCell ref="G15:H15"/>
    <mergeCell ref="G16:H16"/>
    <mergeCell ref="A2:A4"/>
    <mergeCell ref="B2:B4"/>
  </mergeCells>
  <pageMargins left="0.39370078740157483" right="0.39370078740157483" top="0.39370078740157483" bottom="0.39370078740157483" header="0" footer="0"/>
  <pageSetup paperSize="9" scale="88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2724-14A6-43A1-81DA-60DF02A8D067}">
  <dimension ref="A1:R393"/>
  <sheetViews>
    <sheetView zoomScale="90" zoomScaleNormal="90" workbookViewId="0"/>
  </sheetViews>
  <sheetFormatPr defaultColWidth="9.21875" defaultRowHeight="14.4" x14ac:dyDescent="0.3"/>
  <cols>
    <col min="1" max="1" width="18.33203125" style="9" customWidth="1"/>
    <col min="2" max="2" width="35" style="115" customWidth="1"/>
    <col min="3" max="3" width="15.77734375" style="115" customWidth="1"/>
    <col min="4" max="4" width="15.77734375" style="116" customWidth="1"/>
    <col min="5" max="10" width="15.77734375" style="115" customWidth="1"/>
    <col min="11" max="16384" width="9.21875" style="8"/>
  </cols>
  <sheetData>
    <row r="1" spans="1:10" s="117" customFormat="1" ht="63.6" customHeight="1" x14ac:dyDescent="0.25">
      <c r="A1" s="140" t="s">
        <v>156</v>
      </c>
      <c r="B1" s="140" t="s">
        <v>1</v>
      </c>
      <c r="C1" s="140" t="s">
        <v>0</v>
      </c>
      <c r="D1" s="140" t="s">
        <v>2</v>
      </c>
      <c r="E1" s="141" t="s">
        <v>3</v>
      </c>
      <c r="F1" s="140" t="s">
        <v>4</v>
      </c>
      <c r="G1" s="140" t="s">
        <v>5</v>
      </c>
      <c r="H1" s="141" t="s">
        <v>179</v>
      </c>
      <c r="I1" s="140" t="s">
        <v>180</v>
      </c>
      <c r="J1" s="140" t="s">
        <v>181</v>
      </c>
    </row>
    <row r="2" spans="1:10" s="117" customFormat="1" ht="18" customHeight="1" x14ac:dyDescent="0.25">
      <c r="A2" s="98"/>
      <c r="B2" s="118" t="s">
        <v>203</v>
      </c>
      <c r="C2" s="119" t="s">
        <v>260</v>
      </c>
      <c r="D2" s="95" t="s">
        <v>261</v>
      </c>
      <c r="E2" s="120" t="s">
        <v>262</v>
      </c>
      <c r="F2" s="85">
        <v>84</v>
      </c>
      <c r="G2" s="87">
        <f>F2*(1-'Užsakovo duomenys'!$B$16/100)</f>
        <v>84</v>
      </c>
      <c r="H2" s="94"/>
      <c r="I2" s="85">
        <f>G2*H2</f>
        <v>0</v>
      </c>
      <c r="J2" s="95"/>
    </row>
    <row r="3" spans="1:10" s="117" customFormat="1" ht="18" customHeight="1" x14ac:dyDescent="0.25">
      <c r="A3" s="89"/>
      <c r="B3" s="121"/>
      <c r="C3" s="119" t="s">
        <v>205</v>
      </c>
      <c r="D3" s="95" t="s">
        <v>263</v>
      </c>
      <c r="E3" s="120" t="s">
        <v>262</v>
      </c>
      <c r="F3" s="85">
        <v>130</v>
      </c>
      <c r="G3" s="87">
        <f>F3*(1-'Užsakovo duomenys'!$B$16/100)</f>
        <v>130</v>
      </c>
      <c r="H3" s="94"/>
      <c r="I3" s="85">
        <f t="shared" ref="I3:I5" si="0">G3*H3</f>
        <v>0</v>
      </c>
      <c r="J3" s="95"/>
    </row>
    <row r="4" spans="1:10" s="117" customFormat="1" ht="18" customHeight="1" x14ac:dyDescent="0.25">
      <c r="A4" s="89"/>
      <c r="B4" s="121"/>
      <c r="C4" s="119" t="s">
        <v>264</v>
      </c>
      <c r="D4" s="95" t="s">
        <v>265</v>
      </c>
      <c r="E4" s="120" t="s">
        <v>262</v>
      </c>
      <c r="F4" s="85">
        <v>110</v>
      </c>
      <c r="G4" s="87">
        <f>F4*(1-'Užsakovo duomenys'!$B$16/100)</f>
        <v>110</v>
      </c>
      <c r="H4" s="94"/>
      <c r="I4" s="85">
        <f t="shared" si="0"/>
        <v>0</v>
      </c>
      <c r="J4" s="95"/>
    </row>
    <row r="5" spans="1:10" s="117" customFormat="1" ht="18" customHeight="1" x14ac:dyDescent="0.25">
      <c r="A5" s="96"/>
      <c r="B5" s="122"/>
      <c r="C5" s="119" t="s">
        <v>204</v>
      </c>
      <c r="D5" s="95" t="s">
        <v>8</v>
      </c>
      <c r="E5" s="120" t="s">
        <v>262</v>
      </c>
      <c r="F5" s="85">
        <v>130</v>
      </c>
      <c r="G5" s="87">
        <f>F5*(1-'Užsakovo duomenys'!$B$16/100)</f>
        <v>130</v>
      </c>
      <c r="H5" s="94"/>
      <c r="I5" s="85">
        <f t="shared" si="0"/>
        <v>0</v>
      </c>
      <c r="J5" s="95"/>
    </row>
    <row r="6" spans="1:10" s="117" customFormat="1" ht="18" customHeight="1" x14ac:dyDescent="0.25">
      <c r="A6" s="98"/>
      <c r="B6" s="118" t="s">
        <v>207</v>
      </c>
      <c r="C6" s="119" t="s">
        <v>266</v>
      </c>
      <c r="D6" s="95" t="s">
        <v>261</v>
      </c>
      <c r="E6" s="120" t="s">
        <v>262</v>
      </c>
      <c r="F6" s="85">
        <v>44</v>
      </c>
      <c r="G6" s="87">
        <f>F6*(1-'Užsakovo duomenys'!$B$16/100)</f>
        <v>44</v>
      </c>
      <c r="H6" s="94"/>
      <c r="I6" s="85">
        <f>G6*H6</f>
        <v>0</v>
      </c>
      <c r="J6" s="95"/>
    </row>
    <row r="7" spans="1:10" s="117" customFormat="1" ht="18" customHeight="1" x14ac:dyDescent="0.25">
      <c r="A7" s="89"/>
      <c r="B7" s="121"/>
      <c r="C7" s="119" t="s">
        <v>209</v>
      </c>
      <c r="D7" s="95" t="s">
        <v>263</v>
      </c>
      <c r="E7" s="120" t="s">
        <v>262</v>
      </c>
      <c r="F7" s="85">
        <v>68</v>
      </c>
      <c r="G7" s="87">
        <f>F7*(1-'Užsakovo duomenys'!$B$16/100)</f>
        <v>68</v>
      </c>
      <c r="H7" s="94"/>
      <c r="I7" s="85">
        <f t="shared" ref="I7:I9" si="1">G7*H7</f>
        <v>0</v>
      </c>
      <c r="J7" s="95"/>
    </row>
    <row r="8" spans="1:10" s="117" customFormat="1" ht="18" customHeight="1" x14ac:dyDescent="0.25">
      <c r="A8" s="89"/>
      <c r="B8" s="121"/>
      <c r="C8" s="119" t="s">
        <v>267</v>
      </c>
      <c r="D8" s="95" t="s">
        <v>265</v>
      </c>
      <c r="E8" s="120" t="s">
        <v>262</v>
      </c>
      <c r="F8" s="85">
        <v>58</v>
      </c>
      <c r="G8" s="87">
        <f>F8*(1-'Užsakovo duomenys'!$B$16/100)</f>
        <v>58</v>
      </c>
      <c r="H8" s="94"/>
      <c r="I8" s="85">
        <f t="shared" si="1"/>
        <v>0</v>
      </c>
      <c r="J8" s="95"/>
    </row>
    <row r="9" spans="1:10" s="117" customFormat="1" ht="18" customHeight="1" x14ac:dyDescent="0.25">
      <c r="A9" s="96"/>
      <c r="B9" s="122"/>
      <c r="C9" s="119" t="s">
        <v>208</v>
      </c>
      <c r="D9" s="95" t="s">
        <v>8</v>
      </c>
      <c r="E9" s="120" t="s">
        <v>262</v>
      </c>
      <c r="F9" s="85">
        <v>68</v>
      </c>
      <c r="G9" s="87">
        <f>F9*(1-'Užsakovo duomenys'!$B$16/100)</f>
        <v>68</v>
      </c>
      <c r="H9" s="94"/>
      <c r="I9" s="85">
        <f t="shared" si="1"/>
        <v>0</v>
      </c>
      <c r="J9" s="95"/>
    </row>
    <row r="10" spans="1:10" s="117" customFormat="1" ht="18" customHeight="1" x14ac:dyDescent="0.25">
      <c r="A10" s="98"/>
      <c r="B10" s="118" t="s">
        <v>268</v>
      </c>
      <c r="C10" s="119" t="s">
        <v>269</v>
      </c>
      <c r="D10" s="95" t="s">
        <v>261</v>
      </c>
      <c r="E10" s="94">
        <v>2.9</v>
      </c>
      <c r="F10" s="85">
        <v>27.5</v>
      </c>
      <c r="G10" s="87">
        <f>F10*(1-'Užsakovo duomenys'!$B$16/100)</f>
        <v>27.5</v>
      </c>
      <c r="H10" s="94"/>
      <c r="I10" s="85">
        <f>G10*H10</f>
        <v>0</v>
      </c>
      <c r="J10" s="95"/>
    </row>
    <row r="11" spans="1:10" s="117" customFormat="1" ht="18" customHeight="1" x14ac:dyDescent="0.25">
      <c r="A11" s="89"/>
      <c r="B11" s="121"/>
      <c r="C11" s="119" t="s">
        <v>270</v>
      </c>
      <c r="D11" s="95" t="s">
        <v>263</v>
      </c>
      <c r="E11" s="94">
        <v>2.9</v>
      </c>
      <c r="F11" s="85">
        <v>34.5</v>
      </c>
      <c r="G11" s="87">
        <f>F11*(1-'Užsakovo duomenys'!$B$16/100)</f>
        <v>34.5</v>
      </c>
      <c r="H11" s="94"/>
      <c r="I11" s="85">
        <f t="shared" ref="I11:I13" si="2">G11*H11</f>
        <v>0</v>
      </c>
      <c r="J11" s="95"/>
    </row>
    <row r="12" spans="1:10" s="117" customFormat="1" ht="18" customHeight="1" x14ac:dyDescent="0.25">
      <c r="A12" s="89"/>
      <c r="B12" s="121"/>
      <c r="C12" s="119" t="s">
        <v>271</v>
      </c>
      <c r="D12" s="95" t="s">
        <v>265</v>
      </c>
      <c r="E12" s="94">
        <v>2.9</v>
      </c>
      <c r="F12" s="85">
        <v>29</v>
      </c>
      <c r="G12" s="87">
        <f>F12*(1-'Užsakovo duomenys'!$B$16/100)</f>
        <v>29</v>
      </c>
      <c r="H12" s="94"/>
      <c r="I12" s="85">
        <f t="shared" si="2"/>
        <v>0</v>
      </c>
      <c r="J12" s="95"/>
    </row>
    <row r="13" spans="1:10" s="117" customFormat="1" ht="18" customHeight="1" x14ac:dyDescent="0.25">
      <c r="A13" s="96"/>
      <c r="B13" s="122"/>
      <c r="C13" s="119" t="s">
        <v>272</v>
      </c>
      <c r="D13" s="95" t="s">
        <v>8</v>
      </c>
      <c r="E13" s="94">
        <v>2.9</v>
      </c>
      <c r="F13" s="85">
        <v>34.5</v>
      </c>
      <c r="G13" s="87">
        <f>F13*(1-'Užsakovo duomenys'!$B$16/100)</f>
        <v>34.5</v>
      </c>
      <c r="H13" s="94"/>
      <c r="I13" s="85">
        <f t="shared" si="2"/>
        <v>0</v>
      </c>
      <c r="J13" s="95"/>
    </row>
    <row r="14" spans="1:10" s="117" customFormat="1" ht="18" customHeight="1" x14ac:dyDescent="0.25">
      <c r="A14" s="98"/>
      <c r="B14" s="118" t="s">
        <v>273</v>
      </c>
      <c r="C14" s="119" t="s">
        <v>274</v>
      </c>
      <c r="D14" s="95" t="s">
        <v>261</v>
      </c>
      <c r="E14" s="94">
        <v>2.9</v>
      </c>
      <c r="F14" s="85">
        <v>27.5</v>
      </c>
      <c r="G14" s="87">
        <f>F14*(1-'Užsakovo duomenys'!$B$16/100)</f>
        <v>27.5</v>
      </c>
      <c r="H14" s="94"/>
      <c r="I14" s="85">
        <f>G14*H14</f>
        <v>0</v>
      </c>
      <c r="J14" s="95"/>
    </row>
    <row r="15" spans="1:10" s="117" customFormat="1" ht="18" customHeight="1" x14ac:dyDescent="0.25">
      <c r="A15" s="89"/>
      <c r="B15" s="121"/>
      <c r="C15" s="119" t="s">
        <v>275</v>
      </c>
      <c r="D15" s="95" t="s">
        <v>263</v>
      </c>
      <c r="E15" s="94">
        <v>2.9</v>
      </c>
      <c r="F15" s="85">
        <v>34.5</v>
      </c>
      <c r="G15" s="87">
        <f>F15*(1-'Užsakovo duomenys'!$B$16/100)</f>
        <v>34.5</v>
      </c>
      <c r="H15" s="94"/>
      <c r="I15" s="85">
        <f t="shared" ref="I15:I62" si="3">G15*H15</f>
        <v>0</v>
      </c>
      <c r="J15" s="95"/>
    </row>
    <row r="16" spans="1:10" s="117" customFormat="1" ht="18" customHeight="1" x14ac:dyDescent="0.25">
      <c r="A16" s="89"/>
      <c r="B16" s="121"/>
      <c r="C16" s="119" t="s">
        <v>276</v>
      </c>
      <c r="D16" s="95" t="s">
        <v>265</v>
      </c>
      <c r="E16" s="94">
        <v>2.9</v>
      </c>
      <c r="F16" s="85">
        <v>29</v>
      </c>
      <c r="G16" s="87">
        <f>F16*(1-'Užsakovo duomenys'!$B$16/100)</f>
        <v>29</v>
      </c>
      <c r="H16" s="94"/>
      <c r="I16" s="85">
        <f t="shared" si="3"/>
        <v>0</v>
      </c>
      <c r="J16" s="95"/>
    </row>
    <row r="17" spans="1:10" s="117" customFormat="1" ht="18" customHeight="1" x14ac:dyDescent="0.25">
      <c r="A17" s="96"/>
      <c r="B17" s="122"/>
      <c r="C17" s="119" t="s">
        <v>277</v>
      </c>
      <c r="D17" s="95" t="s">
        <v>8</v>
      </c>
      <c r="E17" s="94">
        <v>2.9</v>
      </c>
      <c r="F17" s="85">
        <v>34.5</v>
      </c>
      <c r="G17" s="87">
        <f>F17*(1-'Užsakovo duomenys'!$B$16/100)</f>
        <v>34.5</v>
      </c>
      <c r="H17" s="94"/>
      <c r="I17" s="85">
        <f t="shared" si="3"/>
        <v>0</v>
      </c>
      <c r="J17" s="95"/>
    </row>
    <row r="18" spans="1:10" s="117" customFormat="1" ht="18" customHeight="1" x14ac:dyDescent="0.25">
      <c r="A18" s="98"/>
      <c r="B18" s="118" t="s">
        <v>278</v>
      </c>
      <c r="C18" s="119" t="s">
        <v>279</v>
      </c>
      <c r="D18" s="95" t="s">
        <v>261</v>
      </c>
      <c r="E18" s="94">
        <v>5</v>
      </c>
      <c r="F18" s="85">
        <v>18</v>
      </c>
      <c r="G18" s="87">
        <f>F18*(1-'Užsakovo duomenys'!$B$16/100)</f>
        <v>18</v>
      </c>
      <c r="H18" s="94"/>
      <c r="I18" s="85">
        <f t="shared" si="3"/>
        <v>0</v>
      </c>
      <c r="J18" s="95"/>
    </row>
    <row r="19" spans="1:10" s="117" customFormat="1" ht="18" customHeight="1" x14ac:dyDescent="0.25">
      <c r="A19" s="89"/>
      <c r="B19" s="121"/>
      <c r="C19" s="119" t="s">
        <v>280</v>
      </c>
      <c r="D19" s="95" t="s">
        <v>263</v>
      </c>
      <c r="E19" s="94">
        <v>5</v>
      </c>
      <c r="F19" s="85">
        <v>25</v>
      </c>
      <c r="G19" s="87">
        <f>F19*(1-'Užsakovo duomenys'!$B$16/100)</f>
        <v>25</v>
      </c>
      <c r="H19" s="94"/>
      <c r="I19" s="85">
        <f t="shared" si="3"/>
        <v>0</v>
      </c>
      <c r="J19" s="95"/>
    </row>
    <row r="20" spans="1:10" s="117" customFormat="1" ht="18" customHeight="1" x14ac:dyDescent="0.25">
      <c r="A20" s="89"/>
      <c r="B20" s="121"/>
      <c r="C20" s="119" t="s">
        <v>281</v>
      </c>
      <c r="D20" s="95" t="s">
        <v>265</v>
      </c>
      <c r="E20" s="94">
        <v>5</v>
      </c>
      <c r="F20" s="85">
        <v>20</v>
      </c>
      <c r="G20" s="87">
        <f>F20*(1-'Užsakovo duomenys'!$B$16/100)</f>
        <v>20</v>
      </c>
      <c r="H20" s="94"/>
      <c r="I20" s="85">
        <f t="shared" si="3"/>
        <v>0</v>
      </c>
      <c r="J20" s="95"/>
    </row>
    <row r="21" spans="1:10" s="117" customFormat="1" ht="18" customHeight="1" x14ac:dyDescent="0.25">
      <c r="A21" s="96"/>
      <c r="B21" s="122"/>
      <c r="C21" s="119" t="s">
        <v>282</v>
      </c>
      <c r="D21" s="95" t="s">
        <v>8</v>
      </c>
      <c r="E21" s="94">
        <v>5</v>
      </c>
      <c r="F21" s="85">
        <v>25</v>
      </c>
      <c r="G21" s="87">
        <f>F21*(1-'Užsakovo duomenys'!$B$16/100)</f>
        <v>25</v>
      </c>
      <c r="H21" s="94"/>
      <c r="I21" s="85">
        <f t="shared" si="3"/>
        <v>0</v>
      </c>
      <c r="J21" s="95"/>
    </row>
    <row r="22" spans="1:10" s="117" customFormat="1" ht="18" customHeight="1" x14ac:dyDescent="0.25">
      <c r="A22" s="98"/>
      <c r="B22" s="118" t="s">
        <v>283</v>
      </c>
      <c r="C22" s="119" t="s">
        <v>284</v>
      </c>
      <c r="D22" s="95" t="s">
        <v>261</v>
      </c>
      <c r="E22" s="94">
        <v>5.7</v>
      </c>
      <c r="F22" s="85">
        <v>24</v>
      </c>
      <c r="G22" s="87">
        <f>F22*(1-'Užsakovo duomenys'!$B$16/100)</f>
        <v>24</v>
      </c>
      <c r="H22" s="94"/>
      <c r="I22" s="85">
        <f t="shared" si="3"/>
        <v>0</v>
      </c>
      <c r="J22" s="95"/>
    </row>
    <row r="23" spans="1:10" s="117" customFormat="1" ht="18" customHeight="1" x14ac:dyDescent="0.25">
      <c r="A23" s="89"/>
      <c r="B23" s="121"/>
      <c r="C23" s="119" t="s">
        <v>285</v>
      </c>
      <c r="D23" s="95" t="s">
        <v>263</v>
      </c>
      <c r="E23" s="94">
        <v>5.7</v>
      </c>
      <c r="F23" s="85">
        <v>37</v>
      </c>
      <c r="G23" s="87">
        <f>F23*(1-'Užsakovo duomenys'!$B$16/100)</f>
        <v>37</v>
      </c>
      <c r="H23" s="94"/>
      <c r="I23" s="85">
        <f t="shared" si="3"/>
        <v>0</v>
      </c>
      <c r="J23" s="95"/>
    </row>
    <row r="24" spans="1:10" s="117" customFormat="1" ht="18" customHeight="1" x14ac:dyDescent="0.25">
      <c r="A24" s="89"/>
      <c r="B24" s="121"/>
      <c r="C24" s="119" t="s">
        <v>286</v>
      </c>
      <c r="D24" s="95" t="s">
        <v>265</v>
      </c>
      <c r="E24" s="94">
        <v>5.7</v>
      </c>
      <c r="F24" s="85">
        <v>28</v>
      </c>
      <c r="G24" s="87">
        <f>F24*(1-'Užsakovo duomenys'!$B$16/100)</f>
        <v>28</v>
      </c>
      <c r="H24" s="94"/>
      <c r="I24" s="85">
        <f t="shared" si="3"/>
        <v>0</v>
      </c>
      <c r="J24" s="95"/>
    </row>
    <row r="25" spans="1:10" s="117" customFormat="1" ht="18" customHeight="1" x14ac:dyDescent="0.25">
      <c r="A25" s="96"/>
      <c r="B25" s="122"/>
      <c r="C25" s="119" t="s">
        <v>287</v>
      </c>
      <c r="D25" s="95" t="s">
        <v>8</v>
      </c>
      <c r="E25" s="94">
        <v>5.7</v>
      </c>
      <c r="F25" s="85">
        <v>37</v>
      </c>
      <c r="G25" s="87">
        <f>F25*(1-'Užsakovo duomenys'!$B$16/100)</f>
        <v>37</v>
      </c>
      <c r="H25" s="94"/>
      <c r="I25" s="85">
        <f t="shared" si="3"/>
        <v>0</v>
      </c>
      <c r="J25" s="95"/>
    </row>
    <row r="26" spans="1:10" s="117" customFormat="1" ht="70.05" customHeight="1" x14ac:dyDescent="0.3">
      <c r="A26" s="100"/>
      <c r="B26" s="123" t="s">
        <v>288</v>
      </c>
      <c r="C26" s="119" t="s">
        <v>289</v>
      </c>
      <c r="D26" s="95" t="s">
        <v>261</v>
      </c>
      <c r="E26" s="94">
        <v>2.9</v>
      </c>
      <c r="F26" s="85">
        <v>9.5</v>
      </c>
      <c r="G26" s="87">
        <f>F26*(1-'Užsakovo duomenys'!$B$16/100)</f>
        <v>9.5</v>
      </c>
      <c r="H26" s="94"/>
      <c r="I26" s="85">
        <f t="shared" si="3"/>
        <v>0</v>
      </c>
      <c r="J26" s="95"/>
    </row>
    <row r="27" spans="1:10" s="117" customFormat="1" ht="70.05" customHeight="1" x14ac:dyDescent="0.3">
      <c r="A27" s="100"/>
      <c r="B27" s="123" t="s">
        <v>290</v>
      </c>
      <c r="C27" s="119" t="s">
        <v>291</v>
      </c>
      <c r="D27" s="95" t="s">
        <v>261</v>
      </c>
      <c r="E27" s="94">
        <v>3</v>
      </c>
      <c r="F27" s="85">
        <v>17</v>
      </c>
      <c r="G27" s="87">
        <f>F27*(1-'Užsakovo duomenys'!$B$16/100)</f>
        <v>17</v>
      </c>
      <c r="H27" s="94"/>
      <c r="I27" s="85">
        <f t="shared" si="3"/>
        <v>0</v>
      </c>
      <c r="J27" s="95"/>
    </row>
    <row r="28" spans="1:10" s="117" customFormat="1" ht="70.05" customHeight="1" x14ac:dyDescent="0.3">
      <c r="A28" s="100"/>
      <c r="B28" s="123" t="s">
        <v>292</v>
      </c>
      <c r="C28" s="119" t="s">
        <v>293</v>
      </c>
      <c r="D28" s="95" t="s">
        <v>261</v>
      </c>
      <c r="E28" s="94">
        <v>2.95</v>
      </c>
      <c r="F28" s="85">
        <v>37</v>
      </c>
      <c r="G28" s="87">
        <f>F28*(1-'Užsakovo duomenys'!$B$16/100)</f>
        <v>37</v>
      </c>
      <c r="H28" s="94"/>
      <c r="I28" s="85">
        <f t="shared" si="3"/>
        <v>0</v>
      </c>
      <c r="J28" s="95"/>
    </row>
    <row r="29" spans="1:10" s="117" customFormat="1" ht="16.95" customHeight="1" x14ac:dyDescent="0.25">
      <c r="A29" s="98"/>
      <c r="B29" s="118" t="s">
        <v>294</v>
      </c>
      <c r="C29" s="119" t="s">
        <v>295</v>
      </c>
      <c r="D29" s="95" t="s">
        <v>261</v>
      </c>
      <c r="E29" s="94" t="s">
        <v>296</v>
      </c>
      <c r="F29" s="85">
        <v>13</v>
      </c>
      <c r="G29" s="87">
        <f>F29*(1-'Užsakovo duomenys'!$B$16/100)</f>
        <v>13</v>
      </c>
      <c r="H29" s="94"/>
      <c r="I29" s="85">
        <f t="shared" si="3"/>
        <v>0</v>
      </c>
      <c r="J29" s="95"/>
    </row>
    <row r="30" spans="1:10" s="117" customFormat="1" ht="16.95" customHeight="1" x14ac:dyDescent="0.25">
      <c r="A30" s="89"/>
      <c r="B30" s="121"/>
      <c r="C30" s="119" t="s">
        <v>297</v>
      </c>
      <c r="D30" s="95" t="s">
        <v>263</v>
      </c>
      <c r="E30" s="94" t="s">
        <v>296</v>
      </c>
      <c r="F30" s="85">
        <v>16</v>
      </c>
      <c r="G30" s="87">
        <f>F30*(1-'Užsakovo duomenys'!$B$16/100)</f>
        <v>16</v>
      </c>
      <c r="H30" s="94"/>
      <c r="I30" s="85">
        <f t="shared" si="3"/>
        <v>0</v>
      </c>
      <c r="J30" s="95"/>
    </row>
    <row r="31" spans="1:10" s="117" customFormat="1" ht="16.95" customHeight="1" x14ac:dyDescent="0.25">
      <c r="A31" s="89"/>
      <c r="B31" s="121"/>
      <c r="C31" s="119" t="s">
        <v>298</v>
      </c>
      <c r="D31" s="95" t="s">
        <v>265</v>
      </c>
      <c r="E31" s="94" t="s">
        <v>296</v>
      </c>
      <c r="F31" s="85">
        <v>14</v>
      </c>
      <c r="G31" s="87">
        <f>F31*(1-'Užsakovo duomenys'!$B$16/100)</f>
        <v>14</v>
      </c>
      <c r="H31" s="94"/>
      <c r="I31" s="85">
        <f t="shared" si="3"/>
        <v>0</v>
      </c>
      <c r="J31" s="95"/>
    </row>
    <row r="32" spans="1:10" s="117" customFormat="1" ht="16.95" customHeight="1" x14ac:dyDescent="0.25">
      <c r="A32" s="96"/>
      <c r="B32" s="122"/>
      <c r="C32" s="119" t="s">
        <v>299</v>
      </c>
      <c r="D32" s="95" t="s">
        <v>8</v>
      </c>
      <c r="E32" s="94" t="s">
        <v>296</v>
      </c>
      <c r="F32" s="85">
        <v>16</v>
      </c>
      <c r="G32" s="87">
        <f>F32*(1-'Užsakovo duomenys'!$B$16/100)</f>
        <v>16</v>
      </c>
      <c r="H32" s="94"/>
      <c r="I32" s="85">
        <f t="shared" si="3"/>
        <v>0</v>
      </c>
      <c r="J32" s="95"/>
    </row>
    <row r="33" spans="1:11" s="117" customFormat="1" ht="16.95" customHeight="1" x14ac:dyDescent="0.25">
      <c r="A33" s="98"/>
      <c r="B33" s="118" t="s">
        <v>300</v>
      </c>
      <c r="C33" s="119" t="s">
        <v>301</v>
      </c>
      <c r="D33" s="95" t="s">
        <v>261</v>
      </c>
      <c r="E33" s="94" t="s">
        <v>296</v>
      </c>
      <c r="F33" s="85">
        <v>19</v>
      </c>
      <c r="G33" s="87">
        <f>F33*(1-'Užsakovo duomenys'!$B$16/100)</f>
        <v>19</v>
      </c>
      <c r="H33" s="94"/>
      <c r="I33" s="85">
        <f t="shared" si="3"/>
        <v>0</v>
      </c>
      <c r="J33" s="95"/>
    </row>
    <row r="34" spans="1:11" s="117" customFormat="1" ht="16.95" customHeight="1" x14ac:dyDescent="0.25">
      <c r="A34" s="89"/>
      <c r="B34" s="121"/>
      <c r="C34" s="119" t="s">
        <v>302</v>
      </c>
      <c r="D34" s="95" t="s">
        <v>263</v>
      </c>
      <c r="E34" s="94" t="s">
        <v>296</v>
      </c>
      <c r="F34" s="85">
        <v>24</v>
      </c>
      <c r="G34" s="87">
        <f>F34*(1-'Užsakovo duomenys'!$B$16/100)</f>
        <v>24</v>
      </c>
      <c r="H34" s="94"/>
      <c r="I34" s="85">
        <f t="shared" si="3"/>
        <v>0</v>
      </c>
      <c r="J34" s="95"/>
    </row>
    <row r="35" spans="1:11" s="117" customFormat="1" ht="16.95" customHeight="1" x14ac:dyDescent="0.25">
      <c r="A35" s="89"/>
      <c r="B35" s="121"/>
      <c r="C35" s="119" t="s">
        <v>303</v>
      </c>
      <c r="D35" s="95" t="s">
        <v>265</v>
      </c>
      <c r="E35" s="94" t="s">
        <v>296</v>
      </c>
      <c r="F35" s="85">
        <v>22</v>
      </c>
      <c r="G35" s="87">
        <f>F35*(1-'Užsakovo duomenys'!$B$16/100)</f>
        <v>22</v>
      </c>
      <c r="H35" s="94"/>
      <c r="I35" s="85">
        <f t="shared" si="3"/>
        <v>0</v>
      </c>
      <c r="J35" s="95"/>
    </row>
    <row r="36" spans="1:11" s="117" customFormat="1" ht="16.95" customHeight="1" x14ac:dyDescent="0.25">
      <c r="A36" s="96"/>
      <c r="B36" s="122"/>
      <c r="C36" s="119" t="s">
        <v>304</v>
      </c>
      <c r="D36" s="95" t="s">
        <v>8</v>
      </c>
      <c r="E36" s="94" t="s">
        <v>296</v>
      </c>
      <c r="F36" s="85">
        <v>24</v>
      </c>
      <c r="G36" s="87">
        <f>F36*(1-'Užsakovo duomenys'!$B$16/100)</f>
        <v>24</v>
      </c>
      <c r="H36" s="94"/>
      <c r="I36" s="85">
        <f t="shared" si="3"/>
        <v>0</v>
      </c>
      <c r="J36" s="95"/>
    </row>
    <row r="37" spans="1:11" s="117" customFormat="1" ht="17.55" customHeight="1" x14ac:dyDescent="0.25">
      <c r="A37" s="98"/>
      <c r="B37" s="118" t="s">
        <v>305</v>
      </c>
      <c r="C37" s="95" t="s">
        <v>306</v>
      </c>
      <c r="D37" s="95" t="s">
        <v>261</v>
      </c>
      <c r="E37" s="94" t="s">
        <v>296</v>
      </c>
      <c r="F37" s="85">
        <v>13</v>
      </c>
      <c r="G37" s="87">
        <f>F37*(1-'Užsakovo duomenys'!$B$16/100)</f>
        <v>13</v>
      </c>
      <c r="H37" s="94"/>
      <c r="I37" s="85">
        <f t="shared" si="3"/>
        <v>0</v>
      </c>
      <c r="J37" s="95"/>
    </row>
    <row r="38" spans="1:11" s="117" customFormat="1" ht="17.55" customHeight="1" x14ac:dyDescent="0.25">
      <c r="A38" s="89"/>
      <c r="B38" s="121"/>
      <c r="C38" s="95" t="s">
        <v>307</v>
      </c>
      <c r="D38" s="95" t="s">
        <v>263</v>
      </c>
      <c r="E38" s="94" t="s">
        <v>296</v>
      </c>
      <c r="F38" s="85">
        <v>16</v>
      </c>
      <c r="G38" s="87">
        <f>F38*(1-'Užsakovo duomenys'!$B$16/100)</f>
        <v>16</v>
      </c>
      <c r="H38" s="94"/>
      <c r="I38" s="85">
        <f t="shared" si="3"/>
        <v>0</v>
      </c>
      <c r="J38" s="95"/>
    </row>
    <row r="39" spans="1:11" s="117" customFormat="1" ht="17.55" customHeight="1" x14ac:dyDescent="0.25">
      <c r="A39" s="89"/>
      <c r="B39" s="121"/>
      <c r="C39" s="95" t="s">
        <v>308</v>
      </c>
      <c r="D39" s="95" t="s">
        <v>265</v>
      </c>
      <c r="E39" s="94" t="s">
        <v>296</v>
      </c>
      <c r="F39" s="85">
        <v>14</v>
      </c>
      <c r="G39" s="87">
        <f>F39*(1-'Užsakovo duomenys'!$B$16/100)</f>
        <v>14</v>
      </c>
      <c r="H39" s="94"/>
      <c r="I39" s="85">
        <f t="shared" si="3"/>
        <v>0</v>
      </c>
      <c r="J39" s="95"/>
    </row>
    <row r="40" spans="1:11" s="117" customFormat="1" ht="17.55" customHeight="1" x14ac:dyDescent="0.25">
      <c r="A40" s="96"/>
      <c r="B40" s="122"/>
      <c r="C40" s="95" t="s">
        <v>309</v>
      </c>
      <c r="D40" s="95" t="s">
        <v>8</v>
      </c>
      <c r="E40" s="94" t="s">
        <v>296</v>
      </c>
      <c r="F40" s="85">
        <v>16</v>
      </c>
      <c r="G40" s="87">
        <f>F40*(1-'Užsakovo duomenys'!$B$16/100)</f>
        <v>16</v>
      </c>
      <c r="H40" s="94"/>
      <c r="I40" s="85">
        <f t="shared" si="3"/>
        <v>0</v>
      </c>
      <c r="J40" s="95"/>
      <c r="K40" s="124"/>
    </row>
    <row r="41" spans="1:11" s="117" customFormat="1" ht="17.55" customHeight="1" x14ac:dyDescent="0.25">
      <c r="A41" s="98"/>
      <c r="B41" s="118" t="s">
        <v>310</v>
      </c>
      <c r="C41" s="95" t="s">
        <v>311</v>
      </c>
      <c r="D41" s="95" t="s">
        <v>261</v>
      </c>
      <c r="E41" s="94" t="s">
        <v>296</v>
      </c>
      <c r="F41" s="85">
        <v>19</v>
      </c>
      <c r="G41" s="87">
        <f>F41*(1-'Užsakovo duomenys'!$B$16/100)</f>
        <v>19</v>
      </c>
      <c r="H41" s="94"/>
      <c r="I41" s="85">
        <f t="shared" si="3"/>
        <v>0</v>
      </c>
      <c r="J41" s="95"/>
      <c r="K41" s="124"/>
    </row>
    <row r="42" spans="1:11" s="117" customFormat="1" ht="17.55" customHeight="1" x14ac:dyDescent="0.25">
      <c r="A42" s="89"/>
      <c r="B42" s="121"/>
      <c r="C42" s="95" t="s">
        <v>312</v>
      </c>
      <c r="D42" s="95" t="s">
        <v>263</v>
      </c>
      <c r="E42" s="94" t="s">
        <v>296</v>
      </c>
      <c r="F42" s="85">
        <v>24</v>
      </c>
      <c r="G42" s="87">
        <f>F42*(1-'Užsakovo duomenys'!$B$16/100)</f>
        <v>24</v>
      </c>
      <c r="H42" s="94"/>
      <c r="I42" s="85">
        <f t="shared" si="3"/>
        <v>0</v>
      </c>
      <c r="J42" s="95"/>
      <c r="K42" s="124"/>
    </row>
    <row r="43" spans="1:11" s="117" customFormat="1" ht="17.55" customHeight="1" x14ac:dyDescent="0.25">
      <c r="A43" s="89"/>
      <c r="B43" s="121"/>
      <c r="C43" s="95" t="s">
        <v>313</v>
      </c>
      <c r="D43" s="95" t="s">
        <v>265</v>
      </c>
      <c r="E43" s="94" t="s">
        <v>296</v>
      </c>
      <c r="F43" s="85">
        <v>22</v>
      </c>
      <c r="G43" s="87">
        <f>F43*(1-'Užsakovo duomenys'!$B$16/100)</f>
        <v>22</v>
      </c>
      <c r="H43" s="94"/>
      <c r="I43" s="85">
        <f t="shared" si="3"/>
        <v>0</v>
      </c>
      <c r="J43" s="95"/>
      <c r="K43" s="124"/>
    </row>
    <row r="44" spans="1:11" s="117" customFormat="1" ht="17.55" customHeight="1" x14ac:dyDescent="0.25">
      <c r="A44" s="96"/>
      <c r="B44" s="122"/>
      <c r="C44" s="95" t="s">
        <v>314</v>
      </c>
      <c r="D44" s="95" t="s">
        <v>8</v>
      </c>
      <c r="E44" s="94" t="s">
        <v>296</v>
      </c>
      <c r="F44" s="85">
        <v>24</v>
      </c>
      <c r="G44" s="87">
        <f>F44*(1-'Užsakovo duomenys'!$B$16/100)</f>
        <v>24</v>
      </c>
      <c r="H44" s="94"/>
      <c r="I44" s="85">
        <f t="shared" si="3"/>
        <v>0</v>
      </c>
      <c r="J44" s="95"/>
      <c r="K44" s="124"/>
    </row>
    <row r="45" spans="1:11" s="117" customFormat="1" ht="70.05" customHeight="1" x14ac:dyDescent="0.3">
      <c r="A45" s="100"/>
      <c r="B45" s="123" t="s">
        <v>315</v>
      </c>
      <c r="C45" s="119" t="s">
        <v>316</v>
      </c>
      <c r="D45" s="125"/>
      <c r="E45" s="94" t="s">
        <v>317</v>
      </c>
      <c r="F45" s="85">
        <v>140</v>
      </c>
      <c r="G45" s="87">
        <f>F45*(1-'Užsakovo duomenys'!$B$16/100)</f>
        <v>140</v>
      </c>
      <c r="H45" s="94"/>
      <c r="I45" s="85">
        <f t="shared" si="3"/>
        <v>0</v>
      </c>
      <c r="J45" s="95"/>
      <c r="K45" s="126"/>
    </row>
    <row r="46" spans="1:11" s="117" customFormat="1" ht="70.05" customHeight="1" x14ac:dyDescent="0.3">
      <c r="A46" s="100"/>
      <c r="B46" s="123" t="s">
        <v>315</v>
      </c>
      <c r="C46" s="119" t="s">
        <v>318</v>
      </c>
      <c r="D46" s="125"/>
      <c r="E46" s="94" t="s">
        <v>319</v>
      </c>
      <c r="F46" s="85">
        <v>0.75</v>
      </c>
      <c r="G46" s="87">
        <f>F46*(1-'Užsakovo duomenys'!$B$16/100)</f>
        <v>0.75</v>
      </c>
      <c r="H46" s="94"/>
      <c r="I46" s="85">
        <f t="shared" si="3"/>
        <v>0</v>
      </c>
      <c r="J46" s="95"/>
      <c r="K46" s="126"/>
    </row>
    <row r="47" spans="1:11" s="117" customFormat="1" ht="70.05" customHeight="1" x14ac:dyDescent="0.3">
      <c r="A47" s="100"/>
      <c r="B47" s="123" t="s">
        <v>320</v>
      </c>
      <c r="C47" s="119" t="s">
        <v>243</v>
      </c>
      <c r="D47" s="125"/>
      <c r="E47" s="94">
        <v>200</v>
      </c>
      <c r="F47" s="85">
        <v>100</v>
      </c>
      <c r="G47" s="87">
        <f>F47*(1-'Užsakovo duomenys'!$B$16/100)</f>
        <v>100</v>
      </c>
      <c r="H47" s="94"/>
      <c r="I47" s="85">
        <f t="shared" si="3"/>
        <v>0</v>
      </c>
      <c r="J47" s="95"/>
      <c r="K47" s="126"/>
    </row>
    <row r="48" spans="1:11" s="117" customFormat="1" ht="70.05" customHeight="1" x14ac:dyDescent="0.3">
      <c r="A48" s="100"/>
      <c r="B48" s="123" t="s">
        <v>320</v>
      </c>
      <c r="C48" s="119" t="s">
        <v>244</v>
      </c>
      <c r="D48" s="125"/>
      <c r="E48" s="94" t="s">
        <v>319</v>
      </c>
      <c r="F48" s="85">
        <v>0.6</v>
      </c>
      <c r="G48" s="87">
        <f>F48*(1-'Užsakovo duomenys'!$B$16/100)</f>
        <v>0.6</v>
      </c>
      <c r="H48" s="94"/>
      <c r="I48" s="85">
        <f t="shared" si="3"/>
        <v>0</v>
      </c>
      <c r="J48" s="95"/>
      <c r="K48" s="126"/>
    </row>
    <row r="49" spans="1:18" s="117" customFormat="1" ht="70.05" customHeight="1" x14ac:dyDescent="0.3">
      <c r="A49" s="100"/>
      <c r="B49" s="127" t="s">
        <v>321</v>
      </c>
      <c r="C49" s="119" t="s">
        <v>322</v>
      </c>
      <c r="D49" s="95"/>
      <c r="E49" s="94" t="s">
        <v>296</v>
      </c>
      <c r="F49" s="85">
        <v>3</v>
      </c>
      <c r="G49" s="87">
        <f>F49*(1-'Užsakovo duomenys'!$B$16/100)</f>
        <v>3</v>
      </c>
      <c r="H49" s="94"/>
      <c r="I49" s="85">
        <f t="shared" si="3"/>
        <v>0</v>
      </c>
      <c r="J49" s="95"/>
    </row>
    <row r="50" spans="1:18" s="117" customFormat="1" ht="70.05" customHeight="1" x14ac:dyDescent="0.3">
      <c r="A50" s="100"/>
      <c r="B50" s="127" t="s">
        <v>323</v>
      </c>
      <c r="C50" s="95" t="s">
        <v>324</v>
      </c>
      <c r="D50" s="95"/>
      <c r="E50" s="94" t="s">
        <v>296</v>
      </c>
      <c r="F50" s="85">
        <v>3</v>
      </c>
      <c r="G50" s="87">
        <f>F50*(1-'Užsakovo duomenys'!$B$16/100)</f>
        <v>3</v>
      </c>
      <c r="H50" s="94"/>
      <c r="I50" s="85">
        <f t="shared" si="3"/>
        <v>0</v>
      </c>
      <c r="J50" s="95"/>
    </row>
    <row r="51" spans="1:18" s="117" customFormat="1" ht="70.05" customHeight="1" x14ac:dyDescent="0.3">
      <c r="A51" s="100"/>
      <c r="B51" s="123" t="s">
        <v>325</v>
      </c>
      <c r="C51" s="95" t="s">
        <v>246</v>
      </c>
      <c r="D51" s="125"/>
      <c r="E51" s="94" t="s">
        <v>296</v>
      </c>
      <c r="F51" s="85">
        <v>8.9</v>
      </c>
      <c r="G51" s="87">
        <f>F51*(1-'Užsakovo duomenys'!$B$16/100)</f>
        <v>8.9</v>
      </c>
      <c r="H51" s="94"/>
      <c r="I51" s="85">
        <f t="shared" si="3"/>
        <v>0</v>
      </c>
      <c r="J51" s="95"/>
    </row>
    <row r="52" spans="1:18" s="117" customFormat="1" ht="70.05" customHeight="1" x14ac:dyDescent="0.3">
      <c r="A52" s="100"/>
      <c r="B52" s="123" t="s">
        <v>325</v>
      </c>
      <c r="C52" s="95" t="s">
        <v>248</v>
      </c>
      <c r="D52" s="125"/>
      <c r="E52" s="94" t="s">
        <v>296</v>
      </c>
      <c r="F52" s="85">
        <v>8.9</v>
      </c>
      <c r="G52" s="87">
        <f>F52*(1-'Užsakovo duomenys'!$B$16/100)</f>
        <v>8.9</v>
      </c>
      <c r="H52" s="94"/>
      <c r="I52" s="85">
        <f t="shared" si="3"/>
        <v>0</v>
      </c>
      <c r="J52" s="95"/>
    </row>
    <row r="53" spans="1:18" s="117" customFormat="1" ht="70.05" customHeight="1" x14ac:dyDescent="0.3">
      <c r="A53" s="100"/>
      <c r="B53" s="128" t="s">
        <v>326</v>
      </c>
      <c r="C53" s="95" t="s">
        <v>250</v>
      </c>
      <c r="D53" s="113"/>
      <c r="E53" s="94" t="s">
        <v>296</v>
      </c>
      <c r="F53" s="85">
        <v>5.9</v>
      </c>
      <c r="G53" s="87">
        <f>F53*(1-'Užsakovo duomenys'!$B$16/100)</f>
        <v>5.9</v>
      </c>
      <c r="H53" s="94"/>
      <c r="I53" s="85">
        <f t="shared" si="3"/>
        <v>0</v>
      </c>
      <c r="J53" s="95"/>
    </row>
    <row r="54" spans="1:18" s="117" customFormat="1" ht="70.05" customHeight="1" x14ac:dyDescent="0.3">
      <c r="A54" s="100"/>
      <c r="B54" s="129" t="s">
        <v>327</v>
      </c>
      <c r="C54" s="119" t="s">
        <v>259</v>
      </c>
      <c r="D54" s="95"/>
      <c r="E54" s="94" t="s">
        <v>296</v>
      </c>
      <c r="F54" s="85">
        <v>2.5</v>
      </c>
      <c r="G54" s="87">
        <f>F54*(1-'Užsakovo duomenys'!$B$16/100)</f>
        <v>2.5</v>
      </c>
      <c r="H54" s="94"/>
      <c r="I54" s="85">
        <f t="shared" si="3"/>
        <v>0</v>
      </c>
      <c r="J54" s="95"/>
    </row>
    <row r="55" spans="1:18" s="117" customFormat="1" ht="70.05" customHeight="1" x14ac:dyDescent="0.3">
      <c r="A55" s="100"/>
      <c r="B55" s="128" t="s">
        <v>328</v>
      </c>
      <c r="C55" s="119" t="s">
        <v>329</v>
      </c>
      <c r="D55" s="113"/>
      <c r="E55" s="94" t="s">
        <v>296</v>
      </c>
      <c r="F55" s="85">
        <v>6</v>
      </c>
      <c r="G55" s="87">
        <f>F55*(1-'Užsakovo duomenys'!$B$16/100)</f>
        <v>6</v>
      </c>
      <c r="H55" s="94"/>
      <c r="I55" s="85">
        <f t="shared" si="3"/>
        <v>0</v>
      </c>
      <c r="J55" s="95"/>
      <c r="R55" s="130"/>
    </row>
    <row r="56" spans="1:18" s="117" customFormat="1" ht="70.05" customHeight="1" x14ac:dyDescent="0.3">
      <c r="A56" s="100"/>
      <c r="B56" s="128" t="s">
        <v>330</v>
      </c>
      <c r="C56" s="119" t="s">
        <v>331</v>
      </c>
      <c r="D56" s="113"/>
      <c r="E56" s="94" t="s">
        <v>332</v>
      </c>
      <c r="F56" s="85">
        <v>3</v>
      </c>
      <c r="G56" s="87">
        <f>F56*(1-'Užsakovo duomenys'!$B$16/100)</f>
        <v>3</v>
      </c>
      <c r="H56" s="94"/>
      <c r="I56" s="85">
        <f t="shared" si="3"/>
        <v>0</v>
      </c>
      <c r="J56" s="95"/>
    </row>
    <row r="57" spans="1:18" s="117" customFormat="1" ht="70.05" customHeight="1" x14ac:dyDescent="0.3">
      <c r="A57" s="100"/>
      <c r="B57" s="129" t="s">
        <v>333</v>
      </c>
      <c r="C57" s="119" t="s">
        <v>334</v>
      </c>
      <c r="D57" s="95"/>
      <c r="E57" s="94" t="s">
        <v>335</v>
      </c>
      <c r="F57" s="85">
        <v>3.5</v>
      </c>
      <c r="G57" s="87">
        <f>F57*(1-'Užsakovo duomenys'!$B$16/100)</f>
        <v>3.5</v>
      </c>
      <c r="H57" s="94"/>
      <c r="I57" s="85">
        <f t="shared" si="3"/>
        <v>0</v>
      </c>
      <c r="J57" s="95"/>
    </row>
    <row r="58" spans="1:18" s="117" customFormat="1" ht="70.05" customHeight="1" x14ac:dyDescent="0.3">
      <c r="A58" s="100"/>
      <c r="B58" s="128" t="s">
        <v>336</v>
      </c>
      <c r="C58" s="119" t="s">
        <v>337</v>
      </c>
      <c r="D58" s="95"/>
      <c r="E58" s="94" t="s">
        <v>338</v>
      </c>
      <c r="F58" s="85">
        <v>5</v>
      </c>
      <c r="G58" s="87">
        <f>F58*(1-'Užsakovo duomenys'!$B$16/100)</f>
        <v>5</v>
      </c>
      <c r="H58" s="94"/>
      <c r="I58" s="85">
        <f t="shared" si="3"/>
        <v>0</v>
      </c>
      <c r="J58" s="95"/>
    </row>
    <row r="59" spans="1:18" s="117" customFormat="1" ht="70.05" customHeight="1" x14ac:dyDescent="0.3">
      <c r="A59" s="100"/>
      <c r="B59" s="128" t="s">
        <v>339</v>
      </c>
      <c r="C59" s="119" t="s">
        <v>340</v>
      </c>
      <c r="D59" s="95"/>
      <c r="E59" s="94" t="s">
        <v>341</v>
      </c>
      <c r="F59" s="85">
        <v>14</v>
      </c>
      <c r="G59" s="87">
        <f>F59*(1-'Užsakovo duomenys'!$B$16/100)</f>
        <v>14</v>
      </c>
      <c r="H59" s="94"/>
      <c r="I59" s="85">
        <f t="shared" si="3"/>
        <v>0</v>
      </c>
      <c r="J59" s="95"/>
    </row>
    <row r="60" spans="1:18" s="117" customFormat="1" ht="70.05" customHeight="1" x14ac:dyDescent="0.3">
      <c r="A60" s="100"/>
      <c r="B60" s="128" t="s">
        <v>342</v>
      </c>
      <c r="C60" s="119" t="s">
        <v>32</v>
      </c>
      <c r="D60" s="95"/>
      <c r="E60" s="94" t="s">
        <v>343</v>
      </c>
      <c r="F60" s="85">
        <v>15</v>
      </c>
      <c r="G60" s="87">
        <f>F60*(1-'Užsakovo duomenys'!$B$16/100)</f>
        <v>15</v>
      </c>
      <c r="H60" s="94"/>
      <c r="I60" s="85">
        <f t="shared" si="3"/>
        <v>0</v>
      </c>
      <c r="J60" s="95"/>
    </row>
    <row r="61" spans="1:18" s="117" customFormat="1" ht="70.05" customHeight="1" x14ac:dyDescent="0.3">
      <c r="A61" s="100"/>
      <c r="B61" s="127" t="s">
        <v>344</v>
      </c>
      <c r="C61" s="119" t="s">
        <v>257</v>
      </c>
      <c r="D61" s="119"/>
      <c r="E61" s="94" t="s">
        <v>296</v>
      </c>
      <c r="F61" s="85">
        <v>43</v>
      </c>
      <c r="G61" s="87">
        <f>F61*(1-'Užsakovo duomenys'!$B$16/100)</f>
        <v>43</v>
      </c>
      <c r="H61" s="94"/>
      <c r="I61" s="85">
        <f t="shared" si="3"/>
        <v>0</v>
      </c>
      <c r="J61" s="95"/>
    </row>
    <row r="62" spans="1:18" s="117" customFormat="1" ht="70.05" customHeight="1" thickBot="1" x14ac:dyDescent="0.35">
      <c r="A62" s="100"/>
      <c r="B62" s="127" t="s">
        <v>344</v>
      </c>
      <c r="C62" s="119" t="s">
        <v>255</v>
      </c>
      <c r="D62" s="119"/>
      <c r="E62" s="94" t="s">
        <v>296</v>
      </c>
      <c r="F62" s="85">
        <v>18</v>
      </c>
      <c r="G62" s="87">
        <f>F62*(1-'Užsakovo duomenys'!$B$16/100)</f>
        <v>18</v>
      </c>
      <c r="H62" s="105"/>
      <c r="I62" s="104">
        <f t="shared" si="3"/>
        <v>0</v>
      </c>
      <c r="J62" s="95"/>
    </row>
    <row r="63" spans="1:18" s="117" customFormat="1" x14ac:dyDescent="0.3">
      <c r="A63" s="81"/>
      <c r="B63" s="131"/>
      <c r="C63" s="131"/>
      <c r="D63" s="132"/>
      <c r="E63" s="81"/>
      <c r="F63" s="133"/>
      <c r="G63" s="134" t="s">
        <v>6</v>
      </c>
      <c r="H63" s="135"/>
      <c r="I63" s="109">
        <f>SUM(I2:I62)</f>
        <v>0</v>
      </c>
      <c r="J63" s="131"/>
    </row>
    <row r="64" spans="1:18" s="117" customFormat="1" ht="15" thickBot="1" x14ac:dyDescent="0.35">
      <c r="A64" s="81"/>
      <c r="B64" s="131"/>
      <c r="C64" s="131"/>
      <c r="D64" s="132"/>
      <c r="E64" s="81"/>
      <c r="F64" s="133"/>
      <c r="G64" s="136" t="s">
        <v>7</v>
      </c>
      <c r="H64" s="137"/>
      <c r="I64" s="112">
        <f>I63*1.21</f>
        <v>0</v>
      </c>
      <c r="J64" s="131"/>
    </row>
    <row r="65" spans="1:10" s="117" customFormat="1" x14ac:dyDescent="0.3">
      <c r="A65" s="81"/>
      <c r="B65" s="131"/>
      <c r="C65" s="131"/>
      <c r="D65" s="132"/>
      <c r="E65" s="81"/>
      <c r="F65" s="131"/>
      <c r="G65" s="138"/>
      <c r="H65" s="138"/>
      <c r="I65" s="81"/>
      <c r="J65" s="81"/>
    </row>
    <row r="66" spans="1:10" s="117" customFormat="1" x14ac:dyDescent="0.3">
      <c r="A66" s="81"/>
      <c r="B66" s="131"/>
      <c r="C66" s="131"/>
      <c r="D66" s="132"/>
      <c r="E66" s="131"/>
      <c r="F66" s="131"/>
      <c r="G66" s="131"/>
      <c r="H66" s="131"/>
      <c r="I66" s="81"/>
      <c r="J66" s="81"/>
    </row>
    <row r="67" spans="1:10" s="117" customFormat="1" x14ac:dyDescent="0.3">
      <c r="A67" s="81"/>
      <c r="B67" s="131"/>
      <c r="C67" s="131"/>
      <c r="D67" s="132"/>
      <c r="E67" s="131"/>
      <c r="F67" s="131"/>
      <c r="G67" s="131"/>
      <c r="H67" s="131"/>
      <c r="I67" s="81"/>
      <c r="J67" s="81"/>
    </row>
    <row r="68" spans="1:10" s="117" customFormat="1" x14ac:dyDescent="0.3">
      <c r="A68" s="81"/>
      <c r="B68" s="131"/>
      <c r="C68" s="131"/>
      <c r="D68" s="132"/>
      <c r="E68" s="131"/>
      <c r="F68" s="131"/>
      <c r="G68" s="131"/>
      <c r="H68" s="131"/>
      <c r="I68" s="131"/>
      <c r="J68" s="131"/>
    </row>
    <row r="69" spans="1:10" s="117" customFormat="1" x14ac:dyDescent="0.3">
      <c r="A69" s="81"/>
      <c r="B69" s="131"/>
      <c r="C69" s="131"/>
      <c r="D69" s="132"/>
      <c r="E69" s="131"/>
      <c r="F69" s="131"/>
      <c r="G69" s="131"/>
      <c r="H69" s="131"/>
      <c r="I69" s="131"/>
      <c r="J69" s="131"/>
    </row>
    <row r="70" spans="1:10" s="117" customFormat="1" x14ac:dyDescent="0.3">
      <c r="A70" s="81"/>
      <c r="B70" s="131"/>
      <c r="C70" s="131"/>
      <c r="D70" s="132"/>
      <c r="E70" s="131"/>
      <c r="F70" s="131"/>
      <c r="G70" s="131"/>
      <c r="H70" s="131"/>
      <c r="I70" s="131"/>
      <c r="J70" s="131"/>
    </row>
    <row r="71" spans="1:10" s="117" customFormat="1" x14ac:dyDescent="0.3">
      <c r="A71" s="81"/>
      <c r="B71" s="131"/>
      <c r="C71" s="131"/>
      <c r="D71" s="132"/>
      <c r="E71" s="131"/>
      <c r="F71" s="131"/>
      <c r="G71" s="131"/>
      <c r="H71" s="131"/>
      <c r="I71" s="131"/>
      <c r="J71" s="131"/>
    </row>
    <row r="72" spans="1:10" s="117" customFormat="1" x14ac:dyDescent="0.3">
      <c r="A72" s="81"/>
      <c r="B72" s="131"/>
      <c r="C72" s="131"/>
      <c r="D72" s="132"/>
      <c r="E72" s="131"/>
      <c r="F72" s="131"/>
      <c r="G72" s="131"/>
      <c r="H72" s="131"/>
      <c r="I72" s="131"/>
      <c r="J72" s="131"/>
    </row>
    <row r="73" spans="1:10" s="117" customFormat="1" x14ac:dyDescent="0.3">
      <c r="A73" s="81"/>
      <c r="B73" s="131"/>
      <c r="C73" s="131"/>
      <c r="D73" s="132"/>
      <c r="E73" s="131"/>
      <c r="F73" s="131"/>
      <c r="G73" s="131"/>
      <c r="H73" s="131"/>
      <c r="I73" s="131"/>
      <c r="J73" s="131"/>
    </row>
    <row r="74" spans="1:10" s="117" customFormat="1" x14ac:dyDescent="0.3">
      <c r="A74" s="81"/>
      <c r="B74" s="131"/>
      <c r="C74" s="131"/>
      <c r="D74" s="132"/>
      <c r="E74" s="131"/>
      <c r="F74" s="131"/>
      <c r="G74" s="131"/>
      <c r="H74" s="131"/>
      <c r="I74" s="131"/>
      <c r="J74" s="131"/>
    </row>
    <row r="75" spans="1:10" s="117" customFormat="1" x14ac:dyDescent="0.3">
      <c r="A75" s="81"/>
      <c r="B75" s="131"/>
      <c r="C75" s="131"/>
      <c r="D75" s="132"/>
      <c r="E75" s="131"/>
      <c r="F75" s="131"/>
      <c r="G75" s="131"/>
      <c r="H75" s="131"/>
      <c r="I75" s="131"/>
      <c r="J75" s="131"/>
    </row>
    <row r="76" spans="1:10" s="117" customFormat="1" x14ac:dyDescent="0.3">
      <c r="A76" s="81"/>
      <c r="B76" s="131"/>
      <c r="C76" s="131"/>
      <c r="D76" s="132"/>
      <c r="E76" s="131"/>
      <c r="F76" s="131"/>
      <c r="G76" s="131"/>
      <c r="H76" s="131"/>
      <c r="I76" s="131"/>
      <c r="J76" s="131"/>
    </row>
    <row r="77" spans="1:10" s="117" customFormat="1" x14ac:dyDescent="0.3">
      <c r="A77" s="81"/>
      <c r="B77" s="131"/>
      <c r="C77" s="131"/>
      <c r="D77" s="132"/>
      <c r="E77" s="131"/>
      <c r="F77" s="131"/>
      <c r="G77" s="131"/>
      <c r="H77" s="131"/>
      <c r="I77" s="131"/>
      <c r="J77" s="131"/>
    </row>
    <row r="78" spans="1:10" s="117" customFormat="1" x14ac:dyDescent="0.3">
      <c r="A78" s="81"/>
      <c r="B78" s="131"/>
      <c r="C78" s="131"/>
      <c r="D78" s="132"/>
      <c r="E78" s="131"/>
      <c r="F78" s="131"/>
      <c r="G78" s="131"/>
      <c r="H78" s="131"/>
      <c r="I78" s="131"/>
      <c r="J78" s="131"/>
    </row>
    <row r="79" spans="1:10" s="117" customFormat="1" x14ac:dyDescent="0.3">
      <c r="A79" s="81"/>
      <c r="B79" s="131"/>
      <c r="C79" s="131"/>
      <c r="D79" s="132"/>
      <c r="E79" s="131"/>
      <c r="F79" s="131"/>
      <c r="G79" s="131"/>
      <c r="H79" s="131"/>
      <c r="I79" s="131"/>
      <c r="J79" s="131"/>
    </row>
    <row r="80" spans="1:10" s="117" customFormat="1" x14ac:dyDescent="0.3">
      <c r="A80" s="81"/>
      <c r="B80" s="131"/>
      <c r="C80" s="131"/>
      <c r="D80" s="132"/>
      <c r="E80" s="131"/>
      <c r="F80" s="131"/>
      <c r="G80" s="131"/>
      <c r="H80" s="131"/>
      <c r="I80" s="131"/>
      <c r="J80" s="131"/>
    </row>
    <row r="81" spans="1:10" s="117" customFormat="1" x14ac:dyDescent="0.3">
      <c r="A81" s="81"/>
      <c r="B81" s="131"/>
      <c r="C81" s="131"/>
      <c r="D81" s="132"/>
      <c r="E81" s="131"/>
      <c r="F81" s="131"/>
      <c r="G81" s="131"/>
      <c r="H81" s="131"/>
      <c r="I81" s="131"/>
      <c r="J81" s="131"/>
    </row>
    <row r="82" spans="1:10" s="117" customFormat="1" x14ac:dyDescent="0.3">
      <c r="A82" s="81"/>
      <c r="B82" s="131"/>
      <c r="C82" s="131"/>
      <c r="D82" s="132"/>
      <c r="E82" s="131"/>
      <c r="F82" s="131"/>
      <c r="G82" s="131"/>
      <c r="H82" s="131"/>
      <c r="I82" s="131"/>
      <c r="J82" s="131"/>
    </row>
    <row r="83" spans="1:10" s="117" customFormat="1" x14ac:dyDescent="0.3">
      <c r="A83" s="81"/>
      <c r="B83" s="131"/>
      <c r="C83" s="131"/>
      <c r="D83" s="132"/>
      <c r="E83" s="131"/>
      <c r="F83" s="131"/>
      <c r="G83" s="131"/>
      <c r="H83" s="131"/>
      <c r="I83" s="131"/>
      <c r="J83" s="131"/>
    </row>
    <row r="84" spans="1:10" s="117" customFormat="1" x14ac:dyDescent="0.3">
      <c r="A84" s="81"/>
      <c r="B84" s="131"/>
      <c r="C84" s="131"/>
      <c r="D84" s="132"/>
      <c r="E84" s="131"/>
      <c r="F84" s="131"/>
      <c r="G84" s="131"/>
      <c r="H84" s="131"/>
      <c r="I84" s="131"/>
      <c r="J84" s="131"/>
    </row>
    <row r="85" spans="1:10" s="117" customFormat="1" x14ac:dyDescent="0.3">
      <c r="A85" s="81"/>
      <c r="B85" s="131"/>
      <c r="C85" s="131"/>
      <c r="D85" s="132"/>
      <c r="E85" s="131"/>
      <c r="F85" s="131"/>
      <c r="G85" s="131"/>
      <c r="H85" s="131"/>
      <c r="I85" s="131"/>
      <c r="J85" s="131"/>
    </row>
    <row r="86" spans="1:10" s="117" customFormat="1" x14ac:dyDescent="0.3">
      <c r="A86" s="81"/>
      <c r="B86" s="131"/>
      <c r="C86" s="131"/>
      <c r="D86" s="132"/>
      <c r="E86" s="131"/>
      <c r="F86" s="131"/>
      <c r="G86" s="131"/>
      <c r="H86" s="131"/>
      <c r="I86" s="131"/>
      <c r="J86" s="131"/>
    </row>
    <row r="87" spans="1:10" s="117" customFormat="1" x14ac:dyDescent="0.3">
      <c r="A87" s="81"/>
      <c r="B87" s="131"/>
      <c r="C87" s="131"/>
      <c r="D87" s="132"/>
      <c r="E87" s="131"/>
      <c r="F87" s="131"/>
      <c r="G87" s="131"/>
      <c r="H87" s="131"/>
      <c r="I87" s="131"/>
      <c r="J87" s="131"/>
    </row>
    <row r="88" spans="1:10" s="117" customFormat="1" x14ac:dyDescent="0.3">
      <c r="A88" s="81"/>
      <c r="B88" s="131"/>
      <c r="C88" s="131"/>
      <c r="D88" s="132"/>
      <c r="E88" s="131"/>
      <c r="F88" s="131"/>
      <c r="G88" s="131"/>
      <c r="H88" s="131"/>
      <c r="I88" s="131"/>
      <c r="J88" s="131"/>
    </row>
    <row r="89" spans="1:10" s="117" customFormat="1" x14ac:dyDescent="0.3">
      <c r="A89" s="81"/>
      <c r="B89" s="131"/>
      <c r="C89" s="131"/>
      <c r="D89" s="132"/>
      <c r="E89" s="131"/>
      <c r="F89" s="131"/>
      <c r="G89" s="131"/>
      <c r="H89" s="131"/>
      <c r="I89" s="131"/>
      <c r="J89" s="131"/>
    </row>
    <row r="90" spans="1:10" s="117" customFormat="1" x14ac:dyDescent="0.3">
      <c r="A90" s="81"/>
      <c r="B90" s="131"/>
      <c r="C90" s="131"/>
      <c r="D90" s="132"/>
      <c r="E90" s="131"/>
      <c r="F90" s="131"/>
      <c r="G90" s="131"/>
      <c r="H90" s="131"/>
      <c r="I90" s="131"/>
      <c r="J90" s="131"/>
    </row>
    <row r="91" spans="1:10" s="117" customFormat="1" x14ac:dyDescent="0.3">
      <c r="A91" s="81"/>
      <c r="B91" s="131"/>
      <c r="C91" s="131"/>
      <c r="D91" s="132"/>
      <c r="E91" s="131"/>
      <c r="F91" s="131"/>
      <c r="G91" s="131"/>
      <c r="H91" s="131"/>
      <c r="I91" s="131"/>
      <c r="J91" s="131"/>
    </row>
    <row r="92" spans="1:10" s="117" customFormat="1" x14ac:dyDescent="0.3">
      <c r="A92" s="81"/>
      <c r="B92" s="131"/>
      <c r="C92" s="131"/>
      <c r="D92" s="132"/>
      <c r="E92" s="131"/>
      <c r="F92" s="131"/>
      <c r="G92" s="131"/>
      <c r="H92" s="131"/>
      <c r="I92" s="131"/>
      <c r="J92" s="131"/>
    </row>
    <row r="93" spans="1:10" s="117" customFormat="1" x14ac:dyDescent="0.3">
      <c r="A93" s="81"/>
      <c r="B93" s="131"/>
      <c r="C93" s="131"/>
      <c r="D93" s="132"/>
      <c r="E93" s="131"/>
      <c r="F93" s="131"/>
      <c r="G93" s="131"/>
      <c r="H93" s="131"/>
      <c r="I93" s="131"/>
      <c r="J93" s="131"/>
    </row>
    <row r="94" spans="1:10" s="117" customFormat="1" x14ac:dyDescent="0.3">
      <c r="A94" s="81"/>
      <c r="B94" s="131"/>
      <c r="C94" s="131"/>
      <c r="D94" s="132"/>
      <c r="E94" s="131"/>
      <c r="F94" s="131"/>
      <c r="G94" s="131"/>
      <c r="H94" s="131"/>
      <c r="I94" s="131"/>
      <c r="J94" s="131"/>
    </row>
    <row r="95" spans="1:10" s="117" customFormat="1" x14ac:dyDescent="0.3">
      <c r="A95" s="81"/>
      <c r="B95" s="131"/>
      <c r="C95" s="131"/>
      <c r="D95" s="132"/>
      <c r="E95" s="131"/>
      <c r="F95" s="131"/>
      <c r="G95" s="131"/>
      <c r="H95" s="131"/>
      <c r="I95" s="131"/>
      <c r="J95" s="131"/>
    </row>
    <row r="96" spans="1:10" s="117" customFormat="1" x14ac:dyDescent="0.3">
      <c r="A96" s="81"/>
      <c r="B96" s="131"/>
      <c r="C96" s="131"/>
      <c r="D96" s="132"/>
      <c r="E96" s="131"/>
      <c r="F96" s="131"/>
      <c r="G96" s="131"/>
      <c r="H96" s="131"/>
      <c r="I96" s="131"/>
      <c r="J96" s="131"/>
    </row>
    <row r="97" spans="1:10" s="117" customFormat="1" x14ac:dyDescent="0.3">
      <c r="A97" s="81"/>
      <c r="B97" s="131"/>
      <c r="C97" s="131"/>
      <c r="D97" s="132"/>
      <c r="E97" s="131"/>
      <c r="F97" s="131"/>
      <c r="G97" s="131"/>
      <c r="H97" s="131"/>
      <c r="I97" s="131"/>
      <c r="J97" s="131"/>
    </row>
    <row r="98" spans="1:10" s="117" customFormat="1" x14ac:dyDescent="0.3">
      <c r="A98" s="81"/>
      <c r="B98" s="131"/>
      <c r="C98" s="131"/>
      <c r="D98" s="132"/>
      <c r="E98" s="131"/>
      <c r="F98" s="131"/>
      <c r="G98" s="131"/>
      <c r="H98" s="131"/>
      <c r="I98" s="131"/>
      <c r="J98" s="131"/>
    </row>
    <row r="99" spans="1:10" s="117" customFormat="1" x14ac:dyDescent="0.3">
      <c r="A99" s="81"/>
      <c r="B99" s="131"/>
      <c r="C99" s="131"/>
      <c r="D99" s="132"/>
      <c r="E99" s="131"/>
      <c r="F99" s="131"/>
      <c r="G99" s="131"/>
      <c r="H99" s="131"/>
      <c r="I99" s="131"/>
      <c r="J99" s="131"/>
    </row>
    <row r="100" spans="1:10" s="117" customFormat="1" x14ac:dyDescent="0.3">
      <c r="A100" s="81"/>
      <c r="B100" s="131"/>
      <c r="C100" s="131"/>
      <c r="D100" s="132"/>
      <c r="E100" s="131"/>
      <c r="F100" s="131"/>
      <c r="G100" s="131"/>
      <c r="H100" s="131"/>
      <c r="I100" s="131"/>
      <c r="J100" s="131"/>
    </row>
    <row r="101" spans="1:10" s="117" customFormat="1" x14ac:dyDescent="0.3">
      <c r="A101" s="81"/>
      <c r="B101" s="131"/>
      <c r="C101" s="131"/>
      <c r="D101" s="132"/>
      <c r="E101" s="131"/>
      <c r="F101" s="131"/>
      <c r="G101" s="131"/>
      <c r="H101" s="131"/>
      <c r="I101" s="131"/>
      <c r="J101" s="131"/>
    </row>
    <row r="102" spans="1:10" s="117" customFormat="1" x14ac:dyDescent="0.3">
      <c r="A102" s="81"/>
      <c r="B102" s="131"/>
      <c r="C102" s="131"/>
      <c r="D102" s="132"/>
      <c r="E102" s="131"/>
      <c r="F102" s="131"/>
      <c r="G102" s="131"/>
      <c r="H102" s="131"/>
      <c r="I102" s="131"/>
      <c r="J102" s="131"/>
    </row>
    <row r="103" spans="1:10" s="117" customFormat="1" x14ac:dyDescent="0.3">
      <c r="A103" s="81"/>
      <c r="B103" s="131"/>
      <c r="C103" s="131"/>
      <c r="D103" s="132"/>
      <c r="E103" s="131"/>
      <c r="F103" s="131"/>
      <c r="G103" s="131"/>
      <c r="H103" s="131"/>
      <c r="I103" s="131"/>
      <c r="J103" s="131"/>
    </row>
    <row r="104" spans="1:10" s="117" customFormat="1" x14ac:dyDescent="0.3">
      <c r="A104" s="81"/>
      <c r="B104" s="131"/>
      <c r="C104" s="131"/>
      <c r="D104" s="132"/>
      <c r="E104" s="131"/>
      <c r="F104" s="131"/>
      <c r="G104" s="131"/>
      <c r="H104" s="131"/>
      <c r="I104" s="131"/>
      <c r="J104" s="131"/>
    </row>
    <row r="105" spans="1:10" s="117" customFormat="1" x14ac:dyDescent="0.3">
      <c r="A105" s="81"/>
      <c r="B105" s="131"/>
      <c r="C105" s="131"/>
      <c r="D105" s="132"/>
      <c r="E105" s="131"/>
      <c r="F105" s="131"/>
      <c r="G105" s="131"/>
      <c r="H105" s="131"/>
      <c r="I105" s="131"/>
      <c r="J105" s="131"/>
    </row>
    <row r="106" spans="1:10" s="117" customFormat="1" x14ac:dyDescent="0.3">
      <c r="A106" s="81"/>
      <c r="B106" s="131"/>
      <c r="C106" s="131"/>
      <c r="D106" s="132"/>
      <c r="E106" s="131"/>
      <c r="F106" s="131"/>
      <c r="G106" s="131"/>
      <c r="H106" s="131"/>
      <c r="I106" s="131"/>
      <c r="J106" s="131"/>
    </row>
    <row r="107" spans="1:10" s="117" customFormat="1" x14ac:dyDescent="0.3">
      <c r="A107" s="81"/>
      <c r="B107" s="131"/>
      <c r="C107" s="131"/>
      <c r="D107" s="132"/>
      <c r="E107" s="131"/>
      <c r="F107" s="131"/>
      <c r="G107" s="131"/>
      <c r="H107" s="131"/>
      <c r="I107" s="131"/>
      <c r="J107" s="131"/>
    </row>
    <row r="108" spans="1:10" s="117" customFormat="1" x14ac:dyDescent="0.3">
      <c r="A108" s="81"/>
      <c r="B108" s="131"/>
      <c r="C108" s="131"/>
      <c r="D108" s="132"/>
      <c r="E108" s="131"/>
      <c r="F108" s="131"/>
      <c r="G108" s="131"/>
      <c r="H108" s="131"/>
      <c r="I108" s="131"/>
      <c r="J108" s="131"/>
    </row>
    <row r="109" spans="1:10" s="117" customFormat="1" x14ac:dyDescent="0.3">
      <c r="A109" s="81"/>
      <c r="B109" s="131"/>
      <c r="C109" s="131"/>
      <c r="D109" s="132"/>
      <c r="E109" s="131"/>
      <c r="F109" s="131"/>
      <c r="G109" s="131"/>
      <c r="H109" s="131"/>
      <c r="I109" s="131"/>
      <c r="J109" s="131"/>
    </row>
    <row r="110" spans="1:10" s="117" customFormat="1" x14ac:dyDescent="0.3">
      <c r="A110" s="81"/>
      <c r="B110" s="131"/>
      <c r="C110" s="131"/>
      <c r="D110" s="132"/>
      <c r="E110" s="131"/>
      <c r="F110" s="131"/>
      <c r="G110" s="131"/>
      <c r="H110" s="131"/>
      <c r="I110" s="131"/>
      <c r="J110" s="131"/>
    </row>
    <row r="111" spans="1:10" s="117" customFormat="1" x14ac:dyDescent="0.3">
      <c r="A111" s="81"/>
      <c r="B111" s="131"/>
      <c r="C111" s="131"/>
      <c r="D111" s="132"/>
      <c r="E111" s="131"/>
      <c r="F111" s="131"/>
      <c r="G111" s="131"/>
      <c r="H111" s="131"/>
      <c r="I111" s="131"/>
      <c r="J111" s="131"/>
    </row>
    <row r="112" spans="1:10" s="117" customFormat="1" x14ac:dyDescent="0.3">
      <c r="A112" s="81"/>
      <c r="B112" s="131"/>
      <c r="C112" s="131"/>
      <c r="D112" s="132"/>
      <c r="E112" s="131"/>
      <c r="F112" s="131"/>
      <c r="G112" s="131"/>
      <c r="H112" s="131"/>
      <c r="I112" s="131"/>
      <c r="J112" s="131"/>
    </row>
    <row r="113" spans="1:10" s="117" customFormat="1" x14ac:dyDescent="0.3">
      <c r="A113" s="81"/>
      <c r="B113" s="131"/>
      <c r="C113" s="131"/>
      <c r="D113" s="132"/>
      <c r="E113" s="131"/>
      <c r="F113" s="131"/>
      <c r="G113" s="131"/>
      <c r="H113" s="131"/>
      <c r="I113" s="131"/>
      <c r="J113" s="131"/>
    </row>
    <row r="114" spans="1:10" s="117" customFormat="1" x14ac:dyDescent="0.3">
      <c r="A114" s="81"/>
      <c r="B114" s="131"/>
      <c r="C114" s="131"/>
      <c r="D114" s="132"/>
      <c r="E114" s="131"/>
      <c r="F114" s="131"/>
      <c r="G114" s="131"/>
      <c r="H114" s="131"/>
      <c r="I114" s="131"/>
      <c r="J114" s="131"/>
    </row>
    <row r="115" spans="1:10" s="117" customFormat="1" x14ac:dyDescent="0.3">
      <c r="A115" s="81"/>
      <c r="B115" s="131"/>
      <c r="C115" s="131"/>
      <c r="D115" s="132"/>
      <c r="E115" s="131"/>
      <c r="F115" s="131"/>
      <c r="G115" s="131"/>
      <c r="H115" s="131"/>
      <c r="I115" s="131"/>
      <c r="J115" s="131"/>
    </row>
    <row r="116" spans="1:10" s="117" customFormat="1" x14ac:dyDescent="0.3">
      <c r="A116" s="81"/>
      <c r="B116" s="131"/>
      <c r="C116" s="131"/>
      <c r="D116" s="132"/>
      <c r="E116" s="131"/>
      <c r="F116" s="131"/>
      <c r="G116" s="131"/>
      <c r="H116" s="131"/>
      <c r="I116" s="131"/>
      <c r="J116" s="131"/>
    </row>
    <row r="117" spans="1:10" s="117" customFormat="1" x14ac:dyDescent="0.3">
      <c r="A117" s="81"/>
      <c r="B117" s="131"/>
      <c r="C117" s="131"/>
      <c r="D117" s="132"/>
      <c r="E117" s="131"/>
      <c r="F117" s="131"/>
      <c r="G117" s="131"/>
      <c r="H117" s="131"/>
      <c r="I117" s="131"/>
      <c r="J117" s="131"/>
    </row>
    <row r="118" spans="1:10" s="117" customFormat="1" x14ac:dyDescent="0.3">
      <c r="A118" s="81"/>
      <c r="B118" s="131"/>
      <c r="C118" s="131"/>
      <c r="D118" s="132"/>
      <c r="E118" s="131"/>
      <c r="F118" s="131"/>
      <c r="G118" s="131"/>
      <c r="H118" s="131"/>
      <c r="I118" s="131"/>
      <c r="J118" s="131"/>
    </row>
    <row r="119" spans="1:10" s="117" customFormat="1" x14ac:dyDescent="0.3">
      <c r="A119" s="81"/>
      <c r="B119" s="131"/>
      <c r="C119" s="131"/>
      <c r="D119" s="132"/>
      <c r="E119" s="131"/>
      <c r="F119" s="131"/>
      <c r="G119" s="131"/>
      <c r="H119" s="131"/>
      <c r="I119" s="131"/>
      <c r="J119" s="131"/>
    </row>
    <row r="120" spans="1:10" s="117" customFormat="1" x14ac:dyDescent="0.3">
      <c r="A120" s="81"/>
      <c r="B120" s="131"/>
      <c r="C120" s="131"/>
      <c r="D120" s="132"/>
      <c r="E120" s="131"/>
      <c r="F120" s="131"/>
      <c r="G120" s="131"/>
      <c r="H120" s="131"/>
      <c r="I120" s="131"/>
      <c r="J120" s="131"/>
    </row>
    <row r="121" spans="1:10" s="117" customFormat="1" x14ac:dyDescent="0.3">
      <c r="A121" s="81"/>
      <c r="B121" s="131"/>
      <c r="C121" s="131"/>
      <c r="D121" s="132"/>
      <c r="E121" s="131"/>
      <c r="F121" s="131"/>
      <c r="G121" s="131"/>
      <c r="H121" s="131"/>
      <c r="I121" s="131"/>
      <c r="J121" s="131"/>
    </row>
    <row r="122" spans="1:10" s="117" customFormat="1" x14ac:dyDescent="0.3">
      <c r="A122" s="81"/>
      <c r="B122" s="131"/>
      <c r="C122" s="131"/>
      <c r="D122" s="132"/>
      <c r="E122" s="131"/>
      <c r="F122" s="131"/>
      <c r="G122" s="131"/>
      <c r="H122" s="131"/>
      <c r="I122" s="131"/>
      <c r="J122" s="131"/>
    </row>
    <row r="123" spans="1:10" s="117" customFormat="1" x14ac:dyDescent="0.3">
      <c r="A123" s="81"/>
      <c r="B123" s="131"/>
      <c r="C123" s="131"/>
      <c r="D123" s="132"/>
      <c r="E123" s="131"/>
      <c r="F123" s="131"/>
      <c r="G123" s="131"/>
      <c r="H123" s="131"/>
      <c r="I123" s="131"/>
      <c r="J123" s="131"/>
    </row>
    <row r="124" spans="1:10" s="117" customFormat="1" x14ac:dyDescent="0.3">
      <c r="A124" s="81"/>
      <c r="B124" s="131"/>
      <c r="C124" s="131"/>
      <c r="D124" s="132"/>
      <c r="E124" s="131"/>
      <c r="F124" s="131"/>
      <c r="G124" s="131"/>
      <c r="H124" s="131"/>
      <c r="I124" s="131"/>
      <c r="J124" s="131"/>
    </row>
    <row r="125" spans="1:10" s="117" customFormat="1" x14ac:dyDescent="0.3">
      <c r="A125" s="81"/>
      <c r="B125" s="131"/>
      <c r="C125" s="131"/>
      <c r="D125" s="132"/>
      <c r="E125" s="131"/>
      <c r="F125" s="131"/>
      <c r="G125" s="131"/>
      <c r="H125" s="131"/>
      <c r="I125" s="131"/>
      <c r="J125" s="131"/>
    </row>
    <row r="126" spans="1:10" s="117" customFormat="1" x14ac:dyDescent="0.3">
      <c r="A126" s="81"/>
      <c r="B126" s="131"/>
      <c r="C126" s="131"/>
      <c r="D126" s="132"/>
      <c r="E126" s="131"/>
      <c r="F126" s="131"/>
      <c r="G126" s="131"/>
      <c r="H126" s="131"/>
      <c r="I126" s="131"/>
      <c r="J126" s="131"/>
    </row>
    <row r="127" spans="1:10" s="117" customFormat="1" x14ac:dyDescent="0.3">
      <c r="A127" s="81"/>
      <c r="B127" s="131"/>
      <c r="C127" s="131"/>
      <c r="D127" s="132"/>
      <c r="E127" s="131"/>
      <c r="F127" s="131"/>
      <c r="G127" s="131"/>
      <c r="H127" s="131"/>
      <c r="I127" s="131"/>
      <c r="J127" s="131"/>
    </row>
    <row r="128" spans="1:10" s="117" customFormat="1" x14ac:dyDescent="0.3">
      <c r="A128" s="81"/>
      <c r="B128" s="131"/>
      <c r="C128" s="131"/>
      <c r="D128" s="132"/>
      <c r="E128" s="131"/>
      <c r="F128" s="131"/>
      <c r="G128" s="131"/>
      <c r="H128" s="131"/>
      <c r="I128" s="131"/>
      <c r="J128" s="131"/>
    </row>
    <row r="129" spans="1:10" s="117" customFormat="1" x14ac:dyDescent="0.3">
      <c r="A129" s="81"/>
      <c r="B129" s="131"/>
      <c r="C129" s="131"/>
      <c r="D129" s="132"/>
      <c r="E129" s="131"/>
      <c r="F129" s="131"/>
      <c r="G129" s="131"/>
      <c r="H129" s="131"/>
      <c r="I129" s="131"/>
      <c r="J129" s="131"/>
    </row>
    <row r="130" spans="1:10" s="117" customFormat="1" x14ac:dyDescent="0.3">
      <c r="A130" s="81"/>
      <c r="B130" s="131"/>
      <c r="C130" s="131"/>
      <c r="D130" s="132"/>
      <c r="E130" s="131"/>
      <c r="F130" s="131"/>
      <c r="G130" s="131"/>
      <c r="H130" s="131"/>
      <c r="I130" s="131"/>
      <c r="J130" s="131"/>
    </row>
    <row r="131" spans="1:10" s="117" customFormat="1" x14ac:dyDescent="0.3">
      <c r="A131" s="81"/>
      <c r="B131" s="131"/>
      <c r="C131" s="131"/>
      <c r="D131" s="132"/>
      <c r="E131" s="131"/>
      <c r="F131" s="131"/>
      <c r="G131" s="131"/>
      <c r="H131" s="131"/>
      <c r="I131" s="131"/>
      <c r="J131" s="131"/>
    </row>
    <row r="132" spans="1:10" s="117" customFormat="1" x14ac:dyDescent="0.3">
      <c r="A132" s="81"/>
      <c r="B132" s="131"/>
      <c r="C132" s="131"/>
      <c r="D132" s="132"/>
      <c r="E132" s="131"/>
      <c r="F132" s="131"/>
      <c r="G132" s="131"/>
      <c r="H132" s="131"/>
      <c r="I132" s="131"/>
      <c r="J132" s="131"/>
    </row>
    <row r="133" spans="1:10" s="117" customFormat="1" x14ac:dyDescent="0.3">
      <c r="A133" s="81"/>
      <c r="B133" s="131"/>
      <c r="C133" s="131"/>
      <c r="D133" s="132"/>
      <c r="E133" s="131"/>
      <c r="F133" s="131"/>
      <c r="G133" s="131"/>
      <c r="H133" s="131"/>
      <c r="I133" s="131"/>
      <c r="J133" s="131"/>
    </row>
    <row r="134" spans="1:10" s="117" customFormat="1" x14ac:dyDescent="0.3">
      <c r="A134" s="81"/>
      <c r="B134" s="131"/>
      <c r="C134" s="131"/>
      <c r="D134" s="132"/>
      <c r="E134" s="131"/>
      <c r="F134" s="131"/>
      <c r="G134" s="131"/>
      <c r="H134" s="131"/>
      <c r="I134" s="131"/>
      <c r="J134" s="131"/>
    </row>
    <row r="135" spans="1:10" s="117" customFormat="1" x14ac:dyDescent="0.3">
      <c r="A135" s="81"/>
      <c r="B135" s="131"/>
      <c r="C135" s="131"/>
      <c r="D135" s="132"/>
      <c r="E135" s="131"/>
      <c r="F135" s="131"/>
      <c r="G135" s="131"/>
      <c r="H135" s="131"/>
      <c r="I135" s="131"/>
      <c r="J135" s="131"/>
    </row>
    <row r="136" spans="1:10" s="117" customFormat="1" x14ac:dyDescent="0.3">
      <c r="A136" s="81"/>
      <c r="B136" s="131"/>
      <c r="C136" s="131"/>
      <c r="D136" s="132"/>
      <c r="E136" s="131"/>
      <c r="F136" s="131"/>
      <c r="G136" s="131"/>
      <c r="H136" s="131"/>
      <c r="I136" s="131"/>
      <c r="J136" s="131"/>
    </row>
    <row r="137" spans="1:10" s="117" customFormat="1" x14ac:dyDescent="0.3">
      <c r="A137" s="81"/>
      <c r="B137" s="131"/>
      <c r="C137" s="131"/>
      <c r="D137" s="132"/>
      <c r="E137" s="131"/>
      <c r="F137" s="131"/>
      <c r="G137" s="131"/>
      <c r="H137" s="131"/>
      <c r="I137" s="131"/>
      <c r="J137" s="131"/>
    </row>
    <row r="138" spans="1:10" s="117" customFormat="1" x14ac:dyDescent="0.3">
      <c r="A138" s="81"/>
      <c r="B138" s="131"/>
      <c r="C138" s="131"/>
      <c r="D138" s="132"/>
      <c r="E138" s="131"/>
      <c r="F138" s="131"/>
      <c r="G138" s="131"/>
      <c r="H138" s="131"/>
      <c r="I138" s="131"/>
      <c r="J138" s="131"/>
    </row>
    <row r="139" spans="1:10" s="117" customFormat="1" x14ac:dyDescent="0.3">
      <c r="A139" s="81"/>
      <c r="B139" s="131"/>
      <c r="C139" s="131"/>
      <c r="D139" s="132"/>
      <c r="E139" s="131"/>
      <c r="F139" s="131"/>
      <c r="G139" s="131"/>
      <c r="H139" s="131"/>
      <c r="I139" s="131"/>
      <c r="J139" s="131"/>
    </row>
    <row r="140" spans="1:10" s="117" customFormat="1" x14ac:dyDescent="0.3">
      <c r="A140" s="81"/>
      <c r="B140" s="131"/>
      <c r="C140" s="131"/>
      <c r="D140" s="132"/>
      <c r="E140" s="131"/>
      <c r="F140" s="131"/>
      <c r="G140" s="131"/>
      <c r="H140" s="131"/>
      <c r="I140" s="131"/>
      <c r="J140" s="131"/>
    </row>
    <row r="141" spans="1:10" s="117" customFormat="1" x14ac:dyDescent="0.3">
      <c r="A141" s="81"/>
      <c r="B141" s="131"/>
      <c r="C141" s="131"/>
      <c r="D141" s="132"/>
      <c r="E141" s="131"/>
      <c r="F141" s="131"/>
      <c r="G141" s="131"/>
      <c r="H141" s="131"/>
      <c r="I141" s="131"/>
      <c r="J141" s="131"/>
    </row>
    <row r="142" spans="1:10" s="117" customFormat="1" x14ac:dyDescent="0.3">
      <c r="A142" s="81"/>
      <c r="B142" s="131"/>
      <c r="C142" s="131"/>
      <c r="D142" s="132"/>
      <c r="E142" s="131"/>
      <c r="F142" s="131"/>
      <c r="G142" s="131"/>
      <c r="H142" s="131"/>
      <c r="I142" s="131"/>
      <c r="J142" s="131"/>
    </row>
    <row r="143" spans="1:10" s="117" customFormat="1" x14ac:dyDescent="0.3">
      <c r="A143" s="81"/>
      <c r="B143" s="131"/>
      <c r="C143" s="131"/>
      <c r="D143" s="132"/>
      <c r="E143" s="131"/>
      <c r="F143" s="131"/>
      <c r="G143" s="131"/>
      <c r="H143" s="131"/>
      <c r="I143" s="131"/>
      <c r="J143" s="131"/>
    </row>
    <row r="144" spans="1:10" s="117" customFormat="1" x14ac:dyDescent="0.3">
      <c r="A144" s="81"/>
      <c r="B144" s="131"/>
      <c r="C144" s="131"/>
      <c r="D144" s="132"/>
      <c r="E144" s="131"/>
      <c r="F144" s="131"/>
      <c r="G144" s="131"/>
      <c r="H144" s="131"/>
      <c r="I144" s="131"/>
      <c r="J144" s="131"/>
    </row>
    <row r="145" spans="1:10" s="117" customFormat="1" x14ac:dyDescent="0.3">
      <c r="A145" s="81"/>
      <c r="B145" s="131"/>
      <c r="C145" s="131"/>
      <c r="D145" s="132"/>
      <c r="E145" s="131"/>
      <c r="F145" s="131"/>
      <c r="G145" s="131"/>
      <c r="H145" s="131"/>
      <c r="I145" s="131"/>
      <c r="J145" s="131"/>
    </row>
    <row r="146" spans="1:10" s="117" customFormat="1" x14ac:dyDescent="0.3">
      <c r="A146" s="81"/>
      <c r="B146" s="131"/>
      <c r="C146" s="131"/>
      <c r="D146" s="132"/>
      <c r="E146" s="131"/>
      <c r="F146" s="131"/>
      <c r="G146" s="131"/>
      <c r="H146" s="131"/>
      <c r="I146" s="131"/>
      <c r="J146" s="131"/>
    </row>
    <row r="147" spans="1:10" s="117" customFormat="1" x14ac:dyDescent="0.3">
      <c r="A147" s="81"/>
      <c r="B147" s="131"/>
      <c r="C147" s="131"/>
      <c r="D147" s="132"/>
      <c r="E147" s="131"/>
      <c r="F147" s="131"/>
      <c r="G147" s="131"/>
      <c r="H147" s="131"/>
      <c r="I147" s="131"/>
      <c r="J147" s="131"/>
    </row>
    <row r="148" spans="1:10" s="117" customFormat="1" x14ac:dyDescent="0.3">
      <c r="A148" s="81"/>
      <c r="B148" s="131"/>
      <c r="C148" s="131"/>
      <c r="D148" s="132"/>
      <c r="E148" s="131"/>
      <c r="F148" s="131"/>
      <c r="G148" s="131"/>
      <c r="H148" s="131"/>
      <c r="I148" s="131"/>
      <c r="J148" s="131"/>
    </row>
    <row r="149" spans="1:10" s="117" customFormat="1" x14ac:dyDescent="0.3">
      <c r="A149" s="81"/>
      <c r="B149" s="131"/>
      <c r="C149" s="131"/>
      <c r="D149" s="132"/>
      <c r="E149" s="131"/>
      <c r="F149" s="131"/>
      <c r="G149" s="131"/>
      <c r="H149" s="131"/>
      <c r="I149" s="131"/>
      <c r="J149" s="131"/>
    </row>
    <row r="150" spans="1:10" s="117" customFormat="1" x14ac:dyDescent="0.3">
      <c r="A150" s="81"/>
      <c r="B150" s="131"/>
      <c r="C150" s="131"/>
      <c r="D150" s="132"/>
      <c r="E150" s="131"/>
      <c r="F150" s="131"/>
      <c r="G150" s="131"/>
      <c r="H150" s="131"/>
      <c r="I150" s="131"/>
      <c r="J150" s="131"/>
    </row>
    <row r="151" spans="1:10" s="117" customFormat="1" x14ac:dyDescent="0.3">
      <c r="A151" s="81"/>
      <c r="B151" s="131"/>
      <c r="C151" s="131"/>
      <c r="D151" s="132"/>
      <c r="E151" s="131"/>
      <c r="F151" s="131"/>
      <c r="G151" s="131"/>
      <c r="H151" s="131"/>
      <c r="I151" s="131"/>
      <c r="J151" s="131"/>
    </row>
    <row r="152" spans="1:10" s="117" customFormat="1" x14ac:dyDescent="0.3">
      <c r="A152" s="81"/>
      <c r="B152" s="131"/>
      <c r="C152" s="131"/>
      <c r="D152" s="132"/>
      <c r="E152" s="131"/>
      <c r="F152" s="131"/>
      <c r="G152" s="131"/>
      <c r="H152" s="131"/>
      <c r="I152" s="131"/>
      <c r="J152" s="131"/>
    </row>
    <row r="153" spans="1:10" s="117" customFormat="1" x14ac:dyDescent="0.3">
      <c r="A153" s="81"/>
      <c r="B153" s="131"/>
      <c r="C153" s="131"/>
      <c r="D153" s="132"/>
      <c r="E153" s="131"/>
      <c r="F153" s="131"/>
      <c r="G153" s="131"/>
      <c r="H153" s="131"/>
      <c r="I153" s="131"/>
      <c r="J153" s="131"/>
    </row>
    <row r="154" spans="1:10" s="117" customFormat="1" x14ac:dyDescent="0.3">
      <c r="A154" s="81"/>
      <c r="B154" s="131"/>
      <c r="C154" s="131"/>
      <c r="D154" s="132"/>
      <c r="E154" s="131"/>
      <c r="F154" s="131"/>
      <c r="G154" s="131"/>
      <c r="H154" s="131"/>
      <c r="I154" s="131"/>
      <c r="J154" s="131"/>
    </row>
    <row r="155" spans="1:10" s="117" customFormat="1" x14ac:dyDescent="0.3">
      <c r="A155" s="81"/>
      <c r="B155" s="131"/>
      <c r="C155" s="131"/>
      <c r="D155" s="132"/>
      <c r="E155" s="131"/>
      <c r="F155" s="131"/>
      <c r="G155" s="131"/>
      <c r="H155" s="131"/>
      <c r="I155" s="131"/>
      <c r="J155" s="131"/>
    </row>
    <row r="156" spans="1:10" s="117" customFormat="1" x14ac:dyDescent="0.3">
      <c r="A156" s="81"/>
      <c r="B156" s="131"/>
      <c r="C156" s="131"/>
      <c r="D156" s="132"/>
      <c r="E156" s="131"/>
      <c r="F156" s="131"/>
      <c r="G156" s="131"/>
      <c r="H156" s="131"/>
      <c r="I156" s="131"/>
      <c r="J156" s="131"/>
    </row>
    <row r="157" spans="1:10" s="117" customFormat="1" x14ac:dyDescent="0.3">
      <c r="A157" s="81"/>
      <c r="B157" s="131"/>
      <c r="C157" s="131"/>
      <c r="D157" s="132"/>
      <c r="E157" s="131"/>
      <c r="F157" s="131"/>
      <c r="G157" s="131"/>
      <c r="H157" s="131"/>
      <c r="I157" s="131"/>
      <c r="J157" s="131"/>
    </row>
    <row r="158" spans="1:10" s="117" customFormat="1" x14ac:dyDescent="0.3">
      <c r="A158" s="81"/>
      <c r="B158" s="131"/>
      <c r="C158" s="131"/>
      <c r="D158" s="132"/>
      <c r="E158" s="131"/>
      <c r="F158" s="131"/>
      <c r="G158" s="131"/>
      <c r="H158" s="131"/>
      <c r="I158" s="131"/>
      <c r="J158" s="131"/>
    </row>
    <row r="159" spans="1:10" s="117" customFormat="1" x14ac:dyDescent="0.3">
      <c r="A159" s="81"/>
      <c r="B159" s="131"/>
      <c r="C159" s="131"/>
      <c r="D159" s="132"/>
      <c r="E159" s="131"/>
      <c r="F159" s="131"/>
      <c r="G159" s="131"/>
      <c r="H159" s="131"/>
      <c r="I159" s="131"/>
      <c r="J159" s="131"/>
    </row>
    <row r="160" spans="1:10" s="117" customFormat="1" x14ac:dyDescent="0.3">
      <c r="A160" s="81"/>
      <c r="B160" s="131"/>
      <c r="C160" s="131"/>
      <c r="D160" s="132"/>
      <c r="E160" s="131"/>
      <c r="F160" s="131"/>
      <c r="G160" s="131"/>
      <c r="H160" s="131"/>
      <c r="I160" s="131"/>
      <c r="J160" s="131"/>
    </row>
    <row r="161" spans="1:10" s="117" customFormat="1" x14ac:dyDescent="0.3">
      <c r="A161" s="81"/>
      <c r="B161" s="131"/>
      <c r="C161" s="131"/>
      <c r="D161" s="132"/>
      <c r="E161" s="131"/>
      <c r="F161" s="131"/>
      <c r="G161" s="131"/>
      <c r="H161" s="131"/>
      <c r="I161" s="131"/>
      <c r="J161" s="131"/>
    </row>
    <row r="162" spans="1:10" s="117" customFormat="1" x14ac:dyDescent="0.3">
      <c r="A162" s="81"/>
      <c r="B162" s="131"/>
      <c r="C162" s="131"/>
      <c r="D162" s="132"/>
      <c r="E162" s="131"/>
      <c r="F162" s="131"/>
      <c r="G162" s="131"/>
      <c r="H162" s="131"/>
      <c r="I162" s="131"/>
      <c r="J162" s="131"/>
    </row>
    <row r="163" spans="1:10" s="117" customFormat="1" x14ac:dyDescent="0.3">
      <c r="A163" s="81"/>
      <c r="B163" s="131"/>
      <c r="C163" s="131"/>
      <c r="D163" s="132"/>
      <c r="E163" s="131"/>
      <c r="F163" s="131"/>
      <c r="G163" s="131"/>
      <c r="H163" s="131"/>
      <c r="I163" s="131"/>
      <c r="J163" s="131"/>
    </row>
    <row r="164" spans="1:10" s="117" customFormat="1" x14ac:dyDescent="0.3">
      <c r="A164" s="81"/>
      <c r="B164" s="131"/>
      <c r="C164" s="131"/>
      <c r="D164" s="132"/>
      <c r="E164" s="131"/>
      <c r="F164" s="131"/>
      <c r="G164" s="131"/>
      <c r="H164" s="131"/>
      <c r="I164" s="131"/>
      <c r="J164" s="131"/>
    </row>
    <row r="165" spans="1:10" s="117" customFormat="1" x14ac:dyDescent="0.3">
      <c r="A165" s="81"/>
      <c r="B165" s="131"/>
      <c r="C165" s="131"/>
      <c r="D165" s="132"/>
      <c r="E165" s="131"/>
      <c r="F165" s="131"/>
      <c r="G165" s="131"/>
      <c r="H165" s="131"/>
      <c r="I165" s="131"/>
      <c r="J165" s="131"/>
    </row>
    <row r="166" spans="1:10" s="117" customFormat="1" x14ac:dyDescent="0.3">
      <c r="A166" s="81"/>
      <c r="B166" s="131"/>
      <c r="C166" s="131"/>
      <c r="D166" s="132"/>
      <c r="E166" s="131"/>
      <c r="F166" s="131"/>
      <c r="G166" s="131"/>
      <c r="H166" s="131"/>
      <c r="I166" s="131"/>
      <c r="J166" s="131"/>
    </row>
    <row r="167" spans="1:10" s="117" customFormat="1" x14ac:dyDescent="0.3">
      <c r="A167" s="81"/>
      <c r="B167" s="131"/>
      <c r="C167" s="131"/>
      <c r="D167" s="132"/>
      <c r="E167" s="131"/>
      <c r="F167" s="131"/>
      <c r="G167" s="131"/>
      <c r="H167" s="131"/>
      <c r="I167" s="131"/>
      <c r="J167" s="131"/>
    </row>
    <row r="168" spans="1:10" s="117" customFormat="1" x14ac:dyDescent="0.3">
      <c r="A168" s="81"/>
      <c r="B168" s="131"/>
      <c r="C168" s="131"/>
      <c r="D168" s="132"/>
      <c r="E168" s="131"/>
      <c r="F168" s="131"/>
      <c r="G168" s="131"/>
      <c r="H168" s="131"/>
      <c r="I168" s="131"/>
      <c r="J168" s="131"/>
    </row>
    <row r="169" spans="1:10" s="117" customFormat="1" x14ac:dyDescent="0.3">
      <c r="A169" s="81"/>
      <c r="B169" s="131"/>
      <c r="C169" s="131"/>
      <c r="D169" s="132"/>
      <c r="E169" s="131"/>
      <c r="F169" s="131"/>
      <c r="G169" s="131"/>
      <c r="H169" s="131"/>
      <c r="I169" s="131"/>
      <c r="J169" s="131"/>
    </row>
    <row r="170" spans="1:10" s="117" customFormat="1" x14ac:dyDescent="0.3">
      <c r="A170" s="81"/>
      <c r="B170" s="131"/>
      <c r="C170" s="131"/>
      <c r="D170" s="132"/>
      <c r="E170" s="131"/>
      <c r="F170" s="131"/>
      <c r="G170" s="131"/>
      <c r="H170" s="131"/>
      <c r="I170" s="131"/>
      <c r="J170" s="131"/>
    </row>
    <row r="171" spans="1:10" s="117" customFormat="1" x14ac:dyDescent="0.3">
      <c r="A171" s="81"/>
      <c r="B171" s="131"/>
      <c r="C171" s="131"/>
      <c r="D171" s="132"/>
      <c r="E171" s="131"/>
      <c r="F171" s="131"/>
      <c r="G171" s="131"/>
      <c r="H171" s="131"/>
      <c r="I171" s="131"/>
      <c r="J171" s="131"/>
    </row>
    <row r="172" spans="1:10" s="117" customFormat="1" x14ac:dyDescent="0.3">
      <c r="A172" s="81"/>
      <c r="B172" s="131"/>
      <c r="C172" s="131"/>
      <c r="D172" s="132"/>
      <c r="E172" s="131"/>
      <c r="F172" s="131"/>
      <c r="G172" s="131"/>
      <c r="H172" s="131"/>
      <c r="I172" s="131"/>
      <c r="J172" s="131"/>
    </row>
    <row r="173" spans="1:10" s="117" customFormat="1" x14ac:dyDescent="0.3">
      <c r="A173" s="81"/>
      <c r="B173" s="131"/>
      <c r="C173" s="131"/>
      <c r="D173" s="132"/>
      <c r="E173" s="131"/>
      <c r="F173" s="131"/>
      <c r="G173" s="131"/>
      <c r="H173" s="131"/>
      <c r="I173" s="131"/>
      <c r="J173" s="131"/>
    </row>
    <row r="174" spans="1:10" s="117" customFormat="1" x14ac:dyDescent="0.3">
      <c r="A174" s="81"/>
      <c r="B174" s="131"/>
      <c r="C174" s="131"/>
      <c r="D174" s="132"/>
      <c r="E174" s="131"/>
      <c r="F174" s="131"/>
      <c r="G174" s="131"/>
      <c r="H174" s="131"/>
      <c r="I174" s="131"/>
      <c r="J174" s="131"/>
    </row>
    <row r="175" spans="1:10" s="117" customFormat="1" x14ac:dyDescent="0.3">
      <c r="A175" s="81"/>
      <c r="B175" s="131"/>
      <c r="C175" s="131"/>
      <c r="D175" s="132"/>
      <c r="E175" s="131"/>
      <c r="F175" s="131"/>
      <c r="G175" s="131"/>
      <c r="H175" s="131"/>
      <c r="I175" s="131"/>
      <c r="J175" s="131"/>
    </row>
    <row r="176" spans="1:10" s="117" customFormat="1" x14ac:dyDescent="0.3">
      <c r="A176" s="81"/>
      <c r="B176" s="131"/>
      <c r="C176" s="131"/>
      <c r="D176" s="132"/>
      <c r="E176" s="131"/>
      <c r="F176" s="131"/>
      <c r="G176" s="131"/>
      <c r="H176" s="131"/>
      <c r="I176" s="131"/>
      <c r="J176" s="131"/>
    </row>
    <row r="177" spans="1:10" s="117" customFormat="1" x14ac:dyDescent="0.3">
      <c r="A177" s="81"/>
      <c r="B177" s="131"/>
      <c r="C177" s="131"/>
      <c r="D177" s="132"/>
      <c r="E177" s="131"/>
      <c r="F177" s="131"/>
      <c r="G177" s="131"/>
      <c r="H177" s="131"/>
      <c r="I177" s="131"/>
      <c r="J177" s="131"/>
    </row>
    <row r="178" spans="1:10" s="117" customFormat="1" x14ac:dyDescent="0.3">
      <c r="A178" s="81"/>
      <c r="B178" s="131"/>
      <c r="C178" s="131"/>
      <c r="D178" s="132"/>
      <c r="E178" s="131"/>
      <c r="F178" s="131"/>
      <c r="G178" s="131"/>
      <c r="H178" s="131"/>
      <c r="I178" s="131"/>
      <c r="J178" s="131"/>
    </row>
    <row r="179" spans="1:10" s="117" customFormat="1" x14ac:dyDescent="0.3">
      <c r="A179" s="81"/>
      <c r="B179" s="131"/>
      <c r="C179" s="131"/>
      <c r="D179" s="132"/>
      <c r="E179" s="131"/>
      <c r="F179" s="131"/>
      <c r="G179" s="131"/>
      <c r="H179" s="131"/>
      <c r="I179" s="131"/>
      <c r="J179" s="131"/>
    </row>
    <row r="180" spans="1:10" s="117" customFormat="1" x14ac:dyDescent="0.3">
      <c r="A180" s="81"/>
      <c r="B180" s="131"/>
      <c r="C180" s="131"/>
      <c r="D180" s="132"/>
      <c r="E180" s="131"/>
      <c r="F180" s="131"/>
      <c r="G180" s="131"/>
      <c r="H180" s="131"/>
      <c r="I180" s="131"/>
      <c r="J180" s="131"/>
    </row>
    <row r="181" spans="1:10" s="117" customFormat="1" x14ac:dyDescent="0.3">
      <c r="A181" s="81"/>
      <c r="B181" s="131"/>
      <c r="C181" s="131"/>
      <c r="D181" s="132"/>
      <c r="E181" s="131"/>
      <c r="F181" s="131"/>
      <c r="G181" s="131"/>
      <c r="H181" s="131"/>
      <c r="I181" s="131"/>
      <c r="J181" s="131"/>
    </row>
    <row r="182" spans="1:10" s="117" customFormat="1" x14ac:dyDescent="0.3">
      <c r="A182" s="81"/>
      <c r="B182" s="131"/>
      <c r="C182" s="131"/>
      <c r="D182" s="132"/>
      <c r="E182" s="131"/>
      <c r="F182" s="131"/>
      <c r="G182" s="131"/>
      <c r="H182" s="131"/>
      <c r="I182" s="131"/>
      <c r="J182" s="131"/>
    </row>
    <row r="183" spans="1:10" s="117" customFormat="1" x14ac:dyDescent="0.3">
      <c r="A183" s="81"/>
      <c r="B183" s="131"/>
      <c r="C183" s="131"/>
      <c r="D183" s="132"/>
      <c r="E183" s="131"/>
      <c r="F183" s="131"/>
      <c r="G183" s="131"/>
      <c r="H183" s="131"/>
      <c r="I183" s="131"/>
      <c r="J183" s="131"/>
    </row>
    <row r="184" spans="1:10" s="117" customFormat="1" x14ac:dyDescent="0.3">
      <c r="A184" s="81"/>
      <c r="B184" s="131"/>
      <c r="C184" s="131"/>
      <c r="D184" s="132"/>
      <c r="E184" s="131"/>
      <c r="F184" s="131"/>
      <c r="G184" s="131"/>
      <c r="H184" s="131"/>
      <c r="I184" s="131"/>
      <c r="J184" s="131"/>
    </row>
    <row r="185" spans="1:10" s="117" customFormat="1" x14ac:dyDescent="0.3">
      <c r="A185" s="81"/>
      <c r="B185" s="131"/>
      <c r="C185" s="131"/>
      <c r="D185" s="132"/>
      <c r="E185" s="131"/>
      <c r="F185" s="131"/>
      <c r="G185" s="131"/>
      <c r="H185" s="131"/>
      <c r="I185" s="131"/>
      <c r="J185" s="131"/>
    </row>
    <row r="186" spans="1:10" s="117" customFormat="1" x14ac:dyDescent="0.3">
      <c r="A186" s="81"/>
      <c r="B186" s="131"/>
      <c r="C186" s="131"/>
      <c r="D186" s="132"/>
      <c r="E186" s="131"/>
      <c r="F186" s="131"/>
      <c r="G186" s="131"/>
      <c r="H186" s="131"/>
      <c r="I186" s="131"/>
      <c r="J186" s="131"/>
    </row>
    <row r="187" spans="1:10" s="117" customFormat="1" x14ac:dyDescent="0.3">
      <c r="A187" s="81"/>
      <c r="B187" s="131"/>
      <c r="C187" s="131"/>
      <c r="D187" s="132"/>
      <c r="E187" s="131"/>
      <c r="F187" s="131"/>
      <c r="G187" s="131"/>
      <c r="H187" s="131"/>
      <c r="I187" s="131"/>
      <c r="J187" s="131"/>
    </row>
    <row r="188" spans="1:10" s="117" customFormat="1" x14ac:dyDescent="0.3">
      <c r="A188" s="81"/>
      <c r="B188" s="131"/>
      <c r="C188" s="131"/>
      <c r="D188" s="132"/>
      <c r="E188" s="131"/>
      <c r="F188" s="131"/>
      <c r="G188" s="131"/>
      <c r="H188" s="131"/>
      <c r="I188" s="131"/>
      <c r="J188" s="131"/>
    </row>
    <row r="189" spans="1:10" s="117" customFormat="1" x14ac:dyDescent="0.3">
      <c r="A189" s="81"/>
      <c r="B189" s="131"/>
      <c r="C189" s="131"/>
      <c r="D189" s="132"/>
      <c r="E189" s="131"/>
      <c r="F189" s="131"/>
      <c r="G189" s="131"/>
      <c r="H189" s="131"/>
      <c r="I189" s="131"/>
      <c r="J189" s="131"/>
    </row>
    <row r="190" spans="1:10" s="117" customFormat="1" x14ac:dyDescent="0.3">
      <c r="A190" s="81"/>
      <c r="B190" s="131"/>
      <c r="C190" s="131"/>
      <c r="D190" s="132"/>
      <c r="E190" s="131"/>
      <c r="F190" s="131"/>
      <c r="G190" s="131"/>
      <c r="H190" s="131"/>
      <c r="I190" s="131"/>
      <c r="J190" s="131"/>
    </row>
    <row r="191" spans="1:10" s="117" customFormat="1" x14ac:dyDescent="0.3">
      <c r="A191" s="81"/>
      <c r="B191" s="131"/>
      <c r="C191" s="131"/>
      <c r="D191" s="132"/>
      <c r="E191" s="131"/>
      <c r="F191" s="131"/>
      <c r="G191" s="131"/>
      <c r="H191" s="131"/>
      <c r="I191" s="131"/>
      <c r="J191" s="131"/>
    </row>
    <row r="192" spans="1:10" s="117" customFormat="1" x14ac:dyDescent="0.3">
      <c r="A192" s="81"/>
      <c r="B192" s="131"/>
      <c r="C192" s="131"/>
      <c r="D192" s="132"/>
      <c r="E192" s="131"/>
      <c r="F192" s="131"/>
      <c r="G192" s="131"/>
      <c r="H192" s="131"/>
      <c r="I192" s="131"/>
      <c r="J192" s="131"/>
    </row>
    <row r="193" spans="1:10" s="117" customFormat="1" x14ac:dyDescent="0.3">
      <c r="A193" s="81"/>
      <c r="B193" s="131"/>
      <c r="C193" s="131"/>
      <c r="D193" s="132"/>
      <c r="E193" s="131"/>
      <c r="F193" s="131"/>
      <c r="G193" s="131"/>
      <c r="H193" s="131"/>
      <c r="I193" s="131"/>
      <c r="J193" s="131"/>
    </row>
    <row r="194" spans="1:10" s="117" customFormat="1" x14ac:dyDescent="0.3">
      <c r="A194" s="81"/>
      <c r="B194" s="131"/>
      <c r="C194" s="131"/>
      <c r="D194" s="132"/>
      <c r="E194" s="131"/>
      <c r="F194" s="131"/>
      <c r="G194" s="131"/>
      <c r="H194" s="131"/>
      <c r="I194" s="131"/>
      <c r="J194" s="131"/>
    </row>
    <row r="195" spans="1:10" s="117" customFormat="1" x14ac:dyDescent="0.3">
      <c r="A195" s="81"/>
      <c r="B195" s="131"/>
      <c r="C195" s="131"/>
      <c r="D195" s="132"/>
      <c r="E195" s="131"/>
      <c r="F195" s="131"/>
      <c r="G195" s="131"/>
      <c r="H195" s="131"/>
      <c r="I195" s="131"/>
      <c r="J195" s="131"/>
    </row>
    <row r="196" spans="1:10" s="117" customFormat="1" x14ac:dyDescent="0.3">
      <c r="A196" s="81"/>
      <c r="B196" s="131"/>
      <c r="C196" s="131"/>
      <c r="D196" s="132"/>
      <c r="E196" s="131"/>
      <c r="F196" s="131"/>
      <c r="G196" s="131"/>
      <c r="H196" s="131"/>
      <c r="I196" s="131"/>
      <c r="J196" s="131"/>
    </row>
    <row r="197" spans="1:10" s="117" customFormat="1" x14ac:dyDescent="0.3">
      <c r="A197" s="81"/>
      <c r="B197" s="131"/>
      <c r="C197" s="131"/>
      <c r="D197" s="132"/>
      <c r="E197" s="131"/>
      <c r="F197" s="131"/>
      <c r="G197" s="131"/>
      <c r="H197" s="131"/>
      <c r="I197" s="131"/>
      <c r="J197" s="131"/>
    </row>
    <row r="198" spans="1:10" s="117" customFormat="1" x14ac:dyDescent="0.3">
      <c r="A198" s="81"/>
      <c r="B198" s="131"/>
      <c r="C198" s="131"/>
      <c r="D198" s="132"/>
      <c r="E198" s="131"/>
      <c r="F198" s="131"/>
      <c r="G198" s="131"/>
      <c r="H198" s="131"/>
      <c r="I198" s="131"/>
      <c r="J198" s="131"/>
    </row>
    <row r="199" spans="1:10" s="117" customFormat="1" x14ac:dyDescent="0.3">
      <c r="A199" s="81"/>
      <c r="B199" s="131"/>
      <c r="C199" s="131"/>
      <c r="D199" s="132"/>
      <c r="E199" s="131"/>
      <c r="F199" s="131"/>
      <c r="G199" s="131"/>
      <c r="H199" s="131"/>
      <c r="I199" s="131"/>
      <c r="J199" s="131"/>
    </row>
    <row r="200" spans="1:10" s="117" customFormat="1" x14ac:dyDescent="0.3">
      <c r="A200" s="81"/>
      <c r="B200" s="131"/>
      <c r="C200" s="131"/>
      <c r="D200" s="132"/>
      <c r="E200" s="131"/>
      <c r="F200" s="131"/>
      <c r="G200" s="131"/>
      <c r="H200" s="131"/>
      <c r="I200" s="131"/>
      <c r="J200" s="131"/>
    </row>
    <row r="201" spans="1:10" s="117" customFormat="1" x14ac:dyDescent="0.3">
      <c r="A201" s="81"/>
      <c r="B201" s="131"/>
      <c r="C201" s="131"/>
      <c r="D201" s="132"/>
      <c r="E201" s="131"/>
      <c r="F201" s="131"/>
      <c r="G201" s="131"/>
      <c r="H201" s="131"/>
      <c r="I201" s="131"/>
      <c r="J201" s="131"/>
    </row>
    <row r="202" spans="1:10" s="117" customFormat="1" x14ac:dyDescent="0.3">
      <c r="A202" s="81"/>
      <c r="B202" s="131"/>
      <c r="C202" s="131"/>
      <c r="D202" s="132"/>
      <c r="E202" s="131"/>
      <c r="F202" s="131"/>
      <c r="G202" s="131"/>
      <c r="H202" s="131"/>
      <c r="I202" s="131"/>
      <c r="J202" s="131"/>
    </row>
    <row r="203" spans="1:10" s="117" customFormat="1" x14ac:dyDescent="0.3">
      <c r="A203" s="81"/>
      <c r="B203" s="131"/>
      <c r="C203" s="131"/>
      <c r="D203" s="132"/>
      <c r="E203" s="131"/>
      <c r="F203" s="131"/>
      <c r="G203" s="131"/>
      <c r="H203" s="131"/>
      <c r="I203" s="131"/>
      <c r="J203" s="131"/>
    </row>
    <row r="204" spans="1:10" s="117" customFormat="1" x14ac:dyDescent="0.3">
      <c r="A204" s="81"/>
      <c r="B204" s="131"/>
      <c r="C204" s="131"/>
      <c r="D204" s="132"/>
      <c r="E204" s="131"/>
      <c r="F204" s="131"/>
      <c r="G204" s="131"/>
      <c r="H204" s="131"/>
      <c r="I204" s="131"/>
      <c r="J204" s="131"/>
    </row>
    <row r="205" spans="1:10" s="117" customFormat="1" x14ac:dyDescent="0.3">
      <c r="A205" s="81"/>
      <c r="B205" s="131"/>
      <c r="C205" s="131"/>
      <c r="D205" s="132"/>
      <c r="E205" s="131"/>
      <c r="F205" s="131"/>
      <c r="G205" s="131"/>
      <c r="H205" s="131"/>
      <c r="I205" s="131"/>
      <c r="J205" s="131"/>
    </row>
    <row r="206" spans="1:10" s="117" customFormat="1" x14ac:dyDescent="0.3">
      <c r="A206" s="81"/>
      <c r="B206" s="131"/>
      <c r="C206" s="131"/>
      <c r="D206" s="132"/>
      <c r="E206" s="131"/>
      <c r="F206" s="131"/>
      <c r="G206" s="131"/>
      <c r="H206" s="131"/>
      <c r="I206" s="131"/>
      <c r="J206" s="131"/>
    </row>
    <row r="207" spans="1:10" s="117" customFormat="1" x14ac:dyDescent="0.3">
      <c r="A207" s="81"/>
      <c r="B207" s="131"/>
      <c r="C207" s="131"/>
      <c r="D207" s="132"/>
      <c r="E207" s="131"/>
      <c r="F207" s="131"/>
      <c r="G207" s="131"/>
      <c r="H207" s="131"/>
      <c r="I207" s="131"/>
      <c r="J207" s="131"/>
    </row>
    <row r="208" spans="1:10" s="117" customFormat="1" x14ac:dyDescent="0.3">
      <c r="A208" s="81"/>
      <c r="B208" s="131"/>
      <c r="C208" s="131"/>
      <c r="D208" s="132"/>
      <c r="E208" s="131"/>
      <c r="F208" s="131"/>
      <c r="G208" s="131"/>
      <c r="H208" s="131"/>
      <c r="I208" s="131"/>
      <c r="J208" s="131"/>
    </row>
    <row r="209" spans="1:10" s="117" customFormat="1" x14ac:dyDescent="0.3">
      <c r="A209" s="81"/>
      <c r="B209" s="131"/>
      <c r="C209" s="131"/>
      <c r="D209" s="132"/>
      <c r="E209" s="131"/>
      <c r="F209" s="131"/>
      <c r="G209" s="131"/>
      <c r="H209" s="131"/>
      <c r="I209" s="131"/>
      <c r="J209" s="131"/>
    </row>
    <row r="210" spans="1:10" s="117" customFormat="1" x14ac:dyDescent="0.3">
      <c r="A210" s="81"/>
      <c r="B210" s="131"/>
      <c r="C210" s="131"/>
      <c r="D210" s="132"/>
      <c r="E210" s="131"/>
      <c r="F210" s="131"/>
      <c r="G210" s="131"/>
      <c r="H210" s="131"/>
      <c r="I210" s="131"/>
      <c r="J210" s="131"/>
    </row>
    <row r="211" spans="1:10" s="117" customFormat="1" x14ac:dyDescent="0.3">
      <c r="A211" s="81"/>
      <c r="B211" s="131"/>
      <c r="C211" s="131"/>
      <c r="D211" s="132"/>
      <c r="E211" s="131"/>
      <c r="F211" s="131"/>
      <c r="G211" s="131"/>
      <c r="H211" s="131"/>
      <c r="I211" s="131"/>
      <c r="J211" s="131"/>
    </row>
    <row r="212" spans="1:10" s="117" customFormat="1" x14ac:dyDescent="0.3">
      <c r="A212" s="81"/>
      <c r="B212" s="131"/>
      <c r="C212" s="131"/>
      <c r="D212" s="132"/>
      <c r="E212" s="131"/>
      <c r="F212" s="131"/>
      <c r="G212" s="131"/>
      <c r="H212" s="131"/>
      <c r="I212" s="131"/>
      <c r="J212" s="131"/>
    </row>
    <row r="213" spans="1:10" s="117" customFormat="1" x14ac:dyDescent="0.3">
      <c r="A213" s="81"/>
      <c r="B213" s="131"/>
      <c r="C213" s="131"/>
      <c r="D213" s="132"/>
      <c r="E213" s="131"/>
      <c r="F213" s="131"/>
      <c r="G213" s="131"/>
      <c r="H213" s="131"/>
      <c r="I213" s="131"/>
      <c r="J213" s="131"/>
    </row>
    <row r="214" spans="1:10" s="117" customFormat="1" x14ac:dyDescent="0.3">
      <c r="A214" s="81"/>
      <c r="B214" s="131"/>
      <c r="C214" s="131"/>
      <c r="D214" s="132"/>
      <c r="E214" s="131"/>
      <c r="F214" s="131"/>
      <c r="G214" s="131"/>
      <c r="H214" s="131"/>
      <c r="I214" s="131"/>
      <c r="J214" s="131"/>
    </row>
    <row r="215" spans="1:10" s="117" customFormat="1" x14ac:dyDescent="0.3">
      <c r="A215" s="81"/>
      <c r="B215" s="131"/>
      <c r="C215" s="131"/>
      <c r="D215" s="132"/>
      <c r="E215" s="131"/>
      <c r="F215" s="131"/>
      <c r="G215" s="131"/>
      <c r="H215" s="131"/>
      <c r="I215" s="131"/>
      <c r="J215" s="131"/>
    </row>
    <row r="216" spans="1:10" s="117" customFormat="1" x14ac:dyDescent="0.3">
      <c r="A216" s="81"/>
      <c r="B216" s="131"/>
      <c r="C216" s="131"/>
      <c r="D216" s="132"/>
      <c r="E216" s="131"/>
      <c r="F216" s="131"/>
      <c r="G216" s="131"/>
      <c r="H216" s="131"/>
      <c r="I216" s="131"/>
      <c r="J216" s="131"/>
    </row>
    <row r="217" spans="1:10" s="117" customFormat="1" x14ac:dyDescent="0.3">
      <c r="A217" s="81"/>
      <c r="B217" s="131"/>
      <c r="C217" s="131"/>
      <c r="D217" s="132"/>
      <c r="E217" s="131"/>
      <c r="F217" s="131"/>
      <c r="G217" s="131"/>
      <c r="H217" s="131"/>
      <c r="I217" s="131"/>
      <c r="J217" s="131"/>
    </row>
    <row r="218" spans="1:10" s="117" customFormat="1" x14ac:dyDescent="0.3">
      <c r="A218" s="81"/>
      <c r="B218" s="131"/>
      <c r="C218" s="131"/>
      <c r="D218" s="132"/>
      <c r="E218" s="131"/>
      <c r="F218" s="131"/>
      <c r="G218" s="131"/>
      <c r="H218" s="131"/>
      <c r="I218" s="131"/>
      <c r="J218" s="131"/>
    </row>
    <row r="219" spans="1:10" s="117" customFormat="1" x14ac:dyDescent="0.3">
      <c r="A219" s="81"/>
      <c r="B219" s="131"/>
      <c r="C219" s="131"/>
      <c r="D219" s="132"/>
      <c r="E219" s="131"/>
      <c r="F219" s="131"/>
      <c r="G219" s="131"/>
      <c r="H219" s="131"/>
      <c r="I219" s="131"/>
      <c r="J219" s="131"/>
    </row>
    <row r="220" spans="1:10" s="117" customFormat="1" x14ac:dyDescent="0.3">
      <c r="A220" s="81"/>
      <c r="B220" s="131"/>
      <c r="C220" s="131"/>
      <c r="D220" s="132"/>
      <c r="E220" s="131"/>
      <c r="F220" s="131"/>
      <c r="G220" s="131"/>
      <c r="H220" s="131"/>
      <c r="I220" s="131"/>
      <c r="J220" s="131"/>
    </row>
    <row r="221" spans="1:10" s="117" customFormat="1" x14ac:dyDescent="0.3">
      <c r="A221" s="81"/>
      <c r="B221" s="131"/>
      <c r="C221" s="131"/>
      <c r="D221" s="132"/>
      <c r="E221" s="131"/>
      <c r="F221" s="131"/>
      <c r="G221" s="131"/>
      <c r="H221" s="131"/>
      <c r="I221" s="131"/>
      <c r="J221" s="131"/>
    </row>
    <row r="222" spans="1:10" s="117" customFormat="1" x14ac:dyDescent="0.3">
      <c r="A222" s="81"/>
      <c r="B222" s="131"/>
      <c r="C222" s="131"/>
      <c r="D222" s="132"/>
      <c r="E222" s="131"/>
      <c r="F222" s="131"/>
      <c r="G222" s="131"/>
      <c r="H222" s="131"/>
      <c r="I222" s="131"/>
      <c r="J222" s="131"/>
    </row>
    <row r="223" spans="1:10" s="117" customFormat="1" x14ac:dyDescent="0.3">
      <c r="A223" s="81"/>
      <c r="B223" s="131"/>
      <c r="C223" s="131"/>
      <c r="D223" s="132"/>
      <c r="E223" s="131"/>
      <c r="F223" s="131"/>
      <c r="G223" s="131"/>
      <c r="H223" s="131"/>
      <c r="I223" s="131"/>
      <c r="J223" s="131"/>
    </row>
    <row r="224" spans="1:10" s="117" customFormat="1" x14ac:dyDescent="0.3">
      <c r="A224" s="81"/>
      <c r="B224" s="131"/>
      <c r="C224" s="131"/>
      <c r="D224" s="132"/>
      <c r="E224" s="131"/>
      <c r="F224" s="131"/>
      <c r="G224" s="131"/>
      <c r="H224" s="131"/>
      <c r="I224" s="131"/>
      <c r="J224" s="131"/>
    </row>
    <row r="225" spans="1:10" s="117" customFormat="1" x14ac:dyDescent="0.3">
      <c r="A225" s="81"/>
      <c r="B225" s="131"/>
      <c r="C225" s="131"/>
      <c r="D225" s="132"/>
      <c r="E225" s="131"/>
      <c r="F225" s="131"/>
      <c r="G225" s="131"/>
      <c r="H225" s="131"/>
      <c r="I225" s="131"/>
      <c r="J225" s="131"/>
    </row>
    <row r="226" spans="1:10" s="117" customFormat="1" x14ac:dyDescent="0.3">
      <c r="A226" s="81"/>
      <c r="B226" s="131"/>
      <c r="C226" s="131"/>
      <c r="D226" s="132"/>
      <c r="E226" s="131"/>
      <c r="F226" s="131"/>
      <c r="G226" s="131"/>
      <c r="H226" s="131"/>
      <c r="I226" s="131"/>
      <c r="J226" s="131"/>
    </row>
    <row r="227" spans="1:10" s="117" customFormat="1" x14ac:dyDescent="0.3">
      <c r="A227" s="81"/>
      <c r="B227" s="131"/>
      <c r="C227" s="131"/>
      <c r="D227" s="132"/>
      <c r="E227" s="131"/>
      <c r="F227" s="131"/>
      <c r="G227" s="131"/>
      <c r="H227" s="131"/>
      <c r="I227" s="131"/>
      <c r="J227" s="131"/>
    </row>
    <row r="228" spans="1:10" s="117" customFormat="1" x14ac:dyDescent="0.3">
      <c r="A228" s="81"/>
      <c r="B228" s="131"/>
      <c r="C228" s="131"/>
      <c r="D228" s="132"/>
      <c r="E228" s="131"/>
      <c r="F228" s="131"/>
      <c r="G228" s="131"/>
      <c r="H228" s="131"/>
      <c r="I228" s="131"/>
      <c r="J228" s="131"/>
    </row>
    <row r="229" spans="1:10" s="117" customFormat="1" x14ac:dyDescent="0.3">
      <c r="A229" s="81"/>
      <c r="B229" s="131"/>
      <c r="C229" s="131"/>
      <c r="D229" s="132"/>
      <c r="E229" s="131"/>
      <c r="F229" s="131"/>
      <c r="G229" s="131"/>
      <c r="H229" s="131"/>
      <c r="I229" s="131"/>
      <c r="J229" s="131"/>
    </row>
    <row r="230" spans="1:10" s="117" customFormat="1" x14ac:dyDescent="0.3">
      <c r="A230" s="81"/>
      <c r="B230" s="131"/>
      <c r="C230" s="131"/>
      <c r="D230" s="132"/>
      <c r="E230" s="131"/>
      <c r="F230" s="131"/>
      <c r="G230" s="131"/>
      <c r="H230" s="131"/>
      <c r="I230" s="131"/>
      <c r="J230" s="131"/>
    </row>
    <row r="231" spans="1:10" s="117" customFormat="1" x14ac:dyDescent="0.3">
      <c r="A231" s="81"/>
      <c r="B231" s="131"/>
      <c r="C231" s="131"/>
      <c r="D231" s="132"/>
      <c r="E231" s="131"/>
      <c r="F231" s="131"/>
      <c r="G231" s="131"/>
      <c r="H231" s="131"/>
      <c r="I231" s="131"/>
      <c r="J231" s="131"/>
    </row>
    <row r="232" spans="1:10" s="117" customFormat="1" x14ac:dyDescent="0.3">
      <c r="A232" s="81"/>
      <c r="B232" s="131"/>
      <c r="C232" s="131"/>
      <c r="D232" s="132"/>
      <c r="E232" s="131"/>
      <c r="F232" s="131"/>
      <c r="G232" s="131"/>
      <c r="H232" s="131"/>
      <c r="I232" s="131"/>
      <c r="J232" s="131"/>
    </row>
    <row r="233" spans="1:10" s="117" customFormat="1" x14ac:dyDescent="0.3">
      <c r="A233" s="81"/>
      <c r="B233" s="131"/>
      <c r="C233" s="131"/>
      <c r="D233" s="132"/>
      <c r="E233" s="131"/>
      <c r="F233" s="131"/>
      <c r="G233" s="131"/>
      <c r="H233" s="131"/>
      <c r="I233" s="131"/>
      <c r="J233" s="131"/>
    </row>
    <row r="234" spans="1:10" s="117" customFormat="1" x14ac:dyDescent="0.3">
      <c r="A234" s="81"/>
      <c r="B234" s="131"/>
      <c r="C234" s="131"/>
      <c r="D234" s="132"/>
      <c r="E234" s="131"/>
      <c r="F234" s="131"/>
      <c r="G234" s="131"/>
      <c r="H234" s="131"/>
      <c r="I234" s="131"/>
      <c r="J234" s="131"/>
    </row>
    <row r="235" spans="1:10" s="117" customFormat="1" x14ac:dyDescent="0.3">
      <c r="A235" s="81"/>
      <c r="B235" s="131"/>
      <c r="C235" s="131"/>
      <c r="D235" s="132"/>
      <c r="E235" s="131"/>
      <c r="F235" s="131"/>
      <c r="G235" s="131"/>
      <c r="H235" s="131"/>
      <c r="I235" s="131"/>
      <c r="J235" s="131"/>
    </row>
    <row r="236" spans="1:10" s="117" customFormat="1" x14ac:dyDescent="0.3">
      <c r="A236" s="81"/>
      <c r="B236" s="131"/>
      <c r="C236" s="131"/>
      <c r="D236" s="132"/>
      <c r="E236" s="131"/>
      <c r="F236" s="131"/>
      <c r="G236" s="131"/>
      <c r="H236" s="131"/>
      <c r="I236" s="131"/>
      <c r="J236" s="131"/>
    </row>
    <row r="237" spans="1:10" s="117" customFormat="1" x14ac:dyDescent="0.3">
      <c r="A237" s="81"/>
      <c r="B237" s="131"/>
      <c r="C237" s="131"/>
      <c r="D237" s="132"/>
      <c r="E237" s="131"/>
      <c r="F237" s="131"/>
      <c r="G237" s="131"/>
      <c r="H237" s="131"/>
      <c r="I237" s="131"/>
      <c r="J237" s="131"/>
    </row>
    <row r="238" spans="1:10" s="117" customFormat="1" x14ac:dyDescent="0.3">
      <c r="A238" s="81"/>
      <c r="B238" s="131"/>
      <c r="C238" s="131"/>
      <c r="D238" s="132"/>
      <c r="E238" s="131"/>
      <c r="F238" s="131"/>
      <c r="G238" s="131"/>
      <c r="H238" s="131"/>
      <c r="I238" s="131"/>
      <c r="J238" s="131"/>
    </row>
    <row r="239" spans="1:10" s="117" customFormat="1" x14ac:dyDescent="0.3">
      <c r="A239" s="81"/>
      <c r="B239" s="131"/>
      <c r="C239" s="131"/>
      <c r="D239" s="132"/>
      <c r="E239" s="131"/>
      <c r="F239" s="131"/>
      <c r="G239" s="131"/>
      <c r="H239" s="131"/>
      <c r="I239" s="131"/>
      <c r="J239" s="131"/>
    </row>
    <row r="240" spans="1:10" s="117" customFormat="1" x14ac:dyDescent="0.3">
      <c r="A240" s="81"/>
      <c r="B240" s="131"/>
      <c r="C240" s="131"/>
      <c r="D240" s="132"/>
      <c r="E240" s="131"/>
      <c r="F240" s="131"/>
      <c r="G240" s="131"/>
      <c r="H240" s="131"/>
      <c r="I240" s="131"/>
      <c r="J240" s="131"/>
    </row>
    <row r="241" spans="1:10" s="117" customFormat="1" x14ac:dyDescent="0.3">
      <c r="A241" s="81"/>
      <c r="B241" s="131"/>
      <c r="C241" s="131"/>
      <c r="D241" s="132"/>
      <c r="E241" s="131"/>
      <c r="F241" s="131"/>
      <c r="G241" s="131"/>
      <c r="H241" s="131"/>
      <c r="I241" s="131"/>
      <c r="J241" s="131"/>
    </row>
    <row r="242" spans="1:10" s="117" customFormat="1" x14ac:dyDescent="0.3">
      <c r="A242" s="81"/>
      <c r="B242" s="131"/>
      <c r="C242" s="131"/>
      <c r="D242" s="132"/>
      <c r="E242" s="131"/>
      <c r="F242" s="131"/>
      <c r="G242" s="131"/>
      <c r="H242" s="131"/>
      <c r="I242" s="131"/>
      <c r="J242" s="131"/>
    </row>
    <row r="243" spans="1:10" s="117" customFormat="1" x14ac:dyDescent="0.3">
      <c r="A243" s="81"/>
      <c r="B243" s="131"/>
      <c r="C243" s="131"/>
      <c r="D243" s="132"/>
      <c r="E243" s="131"/>
      <c r="F243" s="131"/>
      <c r="G243" s="131"/>
      <c r="H243" s="131"/>
      <c r="I243" s="131"/>
      <c r="J243" s="131"/>
    </row>
    <row r="244" spans="1:10" s="117" customFormat="1" x14ac:dyDescent="0.3">
      <c r="A244" s="81"/>
      <c r="B244" s="131"/>
      <c r="C244" s="131"/>
      <c r="D244" s="132"/>
      <c r="E244" s="131"/>
      <c r="F244" s="131"/>
      <c r="G244" s="131"/>
      <c r="H244" s="131"/>
      <c r="I244" s="131"/>
      <c r="J244" s="131"/>
    </row>
    <row r="245" spans="1:10" s="117" customFormat="1" x14ac:dyDescent="0.3">
      <c r="A245" s="81"/>
      <c r="B245" s="131"/>
      <c r="C245" s="131"/>
      <c r="D245" s="132"/>
      <c r="E245" s="131"/>
      <c r="F245" s="131"/>
      <c r="G245" s="131"/>
      <c r="H245" s="131"/>
      <c r="I245" s="131"/>
      <c r="J245" s="131"/>
    </row>
    <row r="246" spans="1:10" s="117" customFormat="1" x14ac:dyDescent="0.3">
      <c r="A246" s="81"/>
      <c r="B246" s="131"/>
      <c r="C246" s="131"/>
      <c r="D246" s="132"/>
      <c r="E246" s="131"/>
      <c r="F246" s="131"/>
      <c r="G246" s="131"/>
      <c r="H246" s="131"/>
      <c r="I246" s="131"/>
      <c r="J246" s="131"/>
    </row>
    <row r="247" spans="1:10" s="117" customFormat="1" x14ac:dyDescent="0.3">
      <c r="A247" s="81"/>
      <c r="B247" s="131"/>
      <c r="C247" s="131"/>
      <c r="D247" s="132"/>
      <c r="E247" s="131"/>
      <c r="F247" s="131"/>
      <c r="G247" s="131"/>
      <c r="H247" s="131"/>
      <c r="I247" s="131"/>
      <c r="J247" s="131"/>
    </row>
    <row r="248" spans="1:10" s="117" customFormat="1" x14ac:dyDescent="0.3">
      <c r="A248" s="81"/>
      <c r="B248" s="131"/>
      <c r="C248" s="131"/>
      <c r="D248" s="132"/>
      <c r="E248" s="131"/>
      <c r="F248" s="131"/>
      <c r="G248" s="131"/>
      <c r="H248" s="131"/>
      <c r="I248" s="131"/>
      <c r="J248" s="131"/>
    </row>
    <row r="249" spans="1:10" s="117" customFormat="1" x14ac:dyDescent="0.3">
      <c r="A249" s="81"/>
      <c r="B249" s="131"/>
      <c r="C249" s="131"/>
      <c r="D249" s="132"/>
      <c r="E249" s="131"/>
      <c r="F249" s="131"/>
      <c r="G249" s="131"/>
      <c r="H249" s="131"/>
      <c r="I249" s="131"/>
      <c r="J249" s="131"/>
    </row>
    <row r="250" spans="1:10" s="117" customFormat="1" x14ac:dyDescent="0.3">
      <c r="A250" s="81"/>
      <c r="B250" s="131"/>
      <c r="C250" s="131"/>
      <c r="D250" s="132"/>
      <c r="E250" s="131"/>
      <c r="F250" s="131"/>
      <c r="G250" s="131"/>
      <c r="H250" s="131"/>
      <c r="I250" s="131"/>
      <c r="J250" s="131"/>
    </row>
    <row r="251" spans="1:10" s="117" customFormat="1" x14ac:dyDescent="0.3">
      <c r="A251" s="81"/>
      <c r="B251" s="131"/>
      <c r="C251" s="131"/>
      <c r="D251" s="132"/>
      <c r="E251" s="131"/>
      <c r="F251" s="131"/>
      <c r="G251" s="131"/>
      <c r="H251" s="131"/>
      <c r="I251" s="131"/>
      <c r="J251" s="131"/>
    </row>
    <row r="252" spans="1:10" s="117" customFormat="1" x14ac:dyDescent="0.3">
      <c r="A252" s="81"/>
      <c r="B252" s="131"/>
      <c r="C252" s="131"/>
      <c r="D252" s="132"/>
      <c r="E252" s="131"/>
      <c r="F252" s="131"/>
      <c r="G252" s="131"/>
      <c r="H252" s="131"/>
      <c r="I252" s="131"/>
      <c r="J252" s="131"/>
    </row>
    <row r="253" spans="1:10" s="117" customFormat="1" x14ac:dyDescent="0.3">
      <c r="A253" s="81"/>
      <c r="B253" s="131"/>
      <c r="C253" s="131"/>
      <c r="D253" s="132"/>
      <c r="E253" s="131"/>
      <c r="F253" s="131"/>
      <c r="G253" s="131"/>
      <c r="H253" s="131"/>
      <c r="I253" s="131"/>
      <c r="J253" s="131"/>
    </row>
    <row r="254" spans="1:10" s="117" customFormat="1" x14ac:dyDescent="0.3">
      <c r="A254" s="81"/>
      <c r="B254" s="131"/>
      <c r="C254" s="131"/>
      <c r="D254" s="132"/>
      <c r="E254" s="131"/>
      <c r="F254" s="131"/>
      <c r="G254" s="131"/>
      <c r="H254" s="131"/>
      <c r="I254" s="131"/>
      <c r="J254" s="131"/>
    </row>
    <row r="255" spans="1:10" s="117" customFormat="1" x14ac:dyDescent="0.3">
      <c r="A255" s="81"/>
      <c r="B255" s="131"/>
      <c r="C255" s="131"/>
      <c r="D255" s="132"/>
      <c r="E255" s="131"/>
      <c r="F255" s="131"/>
      <c r="G255" s="131"/>
      <c r="H255" s="131"/>
      <c r="I255" s="131"/>
      <c r="J255" s="131"/>
    </row>
    <row r="256" spans="1:10" s="117" customFormat="1" x14ac:dyDescent="0.3">
      <c r="A256" s="81"/>
      <c r="B256" s="131"/>
      <c r="C256" s="131"/>
      <c r="D256" s="132"/>
      <c r="E256" s="131"/>
      <c r="F256" s="131"/>
      <c r="G256" s="131"/>
      <c r="H256" s="131"/>
      <c r="I256" s="131"/>
      <c r="J256" s="131"/>
    </row>
    <row r="257" spans="1:10" s="117" customFormat="1" x14ac:dyDescent="0.3">
      <c r="A257" s="81"/>
      <c r="B257" s="131"/>
      <c r="C257" s="131"/>
      <c r="D257" s="132"/>
      <c r="E257" s="131"/>
      <c r="F257" s="131"/>
      <c r="G257" s="131"/>
      <c r="H257" s="131"/>
      <c r="I257" s="131"/>
      <c r="J257" s="131"/>
    </row>
    <row r="258" spans="1:10" s="117" customFormat="1" x14ac:dyDescent="0.3">
      <c r="A258" s="81"/>
      <c r="B258" s="131"/>
      <c r="C258" s="131"/>
      <c r="D258" s="132"/>
      <c r="E258" s="131"/>
      <c r="F258" s="131"/>
      <c r="G258" s="131"/>
      <c r="H258" s="131"/>
      <c r="I258" s="131"/>
      <c r="J258" s="131"/>
    </row>
    <row r="259" spans="1:10" s="117" customFormat="1" x14ac:dyDescent="0.3">
      <c r="A259" s="81"/>
      <c r="B259" s="131"/>
      <c r="C259" s="131"/>
      <c r="D259" s="132"/>
      <c r="E259" s="131"/>
      <c r="F259" s="131"/>
      <c r="G259" s="131"/>
      <c r="H259" s="131"/>
      <c r="I259" s="131"/>
      <c r="J259" s="131"/>
    </row>
    <row r="260" spans="1:10" s="117" customFormat="1" x14ac:dyDescent="0.3">
      <c r="A260" s="81"/>
      <c r="B260" s="131"/>
      <c r="C260" s="131"/>
      <c r="D260" s="132"/>
      <c r="E260" s="131"/>
      <c r="F260" s="131"/>
      <c r="G260" s="131"/>
      <c r="H260" s="131"/>
      <c r="I260" s="131"/>
      <c r="J260" s="131"/>
    </row>
    <row r="261" spans="1:10" s="117" customFormat="1" x14ac:dyDescent="0.3">
      <c r="A261" s="81"/>
      <c r="B261" s="131"/>
      <c r="C261" s="131"/>
      <c r="D261" s="132"/>
      <c r="E261" s="131"/>
      <c r="F261" s="131"/>
      <c r="G261" s="131"/>
      <c r="H261" s="131"/>
      <c r="I261" s="131"/>
      <c r="J261" s="131"/>
    </row>
    <row r="262" spans="1:10" s="117" customFormat="1" x14ac:dyDescent="0.3">
      <c r="A262" s="81"/>
      <c r="B262" s="131"/>
      <c r="C262" s="131"/>
      <c r="D262" s="132"/>
      <c r="E262" s="131"/>
      <c r="F262" s="131"/>
      <c r="G262" s="131"/>
      <c r="H262" s="131"/>
      <c r="I262" s="131"/>
      <c r="J262" s="131"/>
    </row>
    <row r="263" spans="1:10" s="117" customFormat="1" x14ac:dyDescent="0.3">
      <c r="A263" s="81"/>
      <c r="B263" s="131"/>
      <c r="C263" s="131"/>
      <c r="D263" s="132"/>
      <c r="E263" s="131"/>
      <c r="F263" s="131"/>
      <c r="G263" s="131"/>
      <c r="H263" s="131"/>
      <c r="I263" s="131"/>
      <c r="J263" s="131"/>
    </row>
    <row r="264" spans="1:10" s="117" customFormat="1" x14ac:dyDescent="0.3">
      <c r="A264" s="81"/>
      <c r="B264" s="131"/>
      <c r="C264" s="131"/>
      <c r="D264" s="132"/>
      <c r="E264" s="131"/>
      <c r="F264" s="131"/>
      <c r="G264" s="131"/>
      <c r="H264" s="131"/>
      <c r="I264" s="131"/>
      <c r="J264" s="131"/>
    </row>
    <row r="265" spans="1:10" s="117" customFormat="1" x14ac:dyDescent="0.3">
      <c r="A265" s="81"/>
      <c r="B265" s="131"/>
      <c r="C265" s="131"/>
      <c r="D265" s="132"/>
      <c r="E265" s="131"/>
      <c r="F265" s="131"/>
      <c r="G265" s="131"/>
      <c r="H265" s="131"/>
      <c r="I265" s="131"/>
      <c r="J265" s="131"/>
    </row>
    <row r="266" spans="1:10" s="117" customFormat="1" x14ac:dyDescent="0.3">
      <c r="A266" s="81"/>
      <c r="B266" s="131"/>
      <c r="C266" s="131"/>
      <c r="D266" s="132"/>
      <c r="E266" s="131"/>
      <c r="F266" s="131"/>
      <c r="G266" s="131"/>
      <c r="H266" s="131"/>
      <c r="I266" s="131"/>
      <c r="J266" s="131"/>
    </row>
    <row r="267" spans="1:10" s="117" customFormat="1" x14ac:dyDescent="0.3">
      <c r="A267" s="81"/>
      <c r="B267" s="131"/>
      <c r="C267" s="131"/>
      <c r="D267" s="132"/>
      <c r="E267" s="131"/>
      <c r="F267" s="131"/>
      <c r="G267" s="131"/>
      <c r="H267" s="131"/>
      <c r="I267" s="131"/>
      <c r="J267" s="131"/>
    </row>
    <row r="268" spans="1:10" s="117" customFormat="1" x14ac:dyDescent="0.3">
      <c r="A268" s="81"/>
      <c r="B268" s="131"/>
      <c r="C268" s="131"/>
      <c r="D268" s="132"/>
      <c r="E268" s="131"/>
      <c r="F268" s="131"/>
      <c r="G268" s="131"/>
      <c r="H268" s="131"/>
      <c r="I268" s="131"/>
      <c r="J268" s="131"/>
    </row>
    <row r="269" spans="1:10" s="117" customFormat="1" x14ac:dyDescent="0.3">
      <c r="A269" s="81"/>
      <c r="B269" s="131"/>
      <c r="C269" s="131"/>
      <c r="D269" s="132"/>
      <c r="E269" s="131"/>
      <c r="F269" s="131"/>
      <c r="G269" s="131"/>
      <c r="H269" s="131"/>
      <c r="I269" s="131"/>
      <c r="J269" s="131"/>
    </row>
    <row r="270" spans="1:10" s="117" customFormat="1" x14ac:dyDescent="0.3">
      <c r="A270" s="81"/>
      <c r="B270" s="131"/>
      <c r="C270" s="131"/>
      <c r="D270" s="132"/>
      <c r="E270" s="131"/>
      <c r="F270" s="131"/>
      <c r="G270" s="131"/>
      <c r="H270" s="131"/>
      <c r="I270" s="131"/>
      <c r="J270" s="131"/>
    </row>
    <row r="271" spans="1:10" s="117" customFormat="1" x14ac:dyDescent="0.3">
      <c r="A271" s="81"/>
      <c r="B271" s="131"/>
      <c r="C271" s="131"/>
      <c r="D271" s="132"/>
      <c r="E271" s="131"/>
      <c r="F271" s="131"/>
      <c r="G271" s="131"/>
      <c r="H271" s="131"/>
      <c r="I271" s="131"/>
      <c r="J271" s="131"/>
    </row>
    <row r="272" spans="1:10" s="117" customFormat="1" x14ac:dyDescent="0.3">
      <c r="A272" s="81"/>
      <c r="B272" s="131"/>
      <c r="C272" s="131"/>
      <c r="D272" s="132"/>
      <c r="E272" s="131"/>
      <c r="F272" s="131"/>
      <c r="G272" s="131"/>
      <c r="H272" s="131"/>
      <c r="I272" s="131"/>
      <c r="J272" s="131"/>
    </row>
    <row r="273" spans="1:10" s="117" customFormat="1" x14ac:dyDescent="0.3">
      <c r="A273" s="81"/>
      <c r="B273" s="131"/>
      <c r="C273" s="131"/>
      <c r="D273" s="132"/>
      <c r="E273" s="131"/>
      <c r="F273" s="131"/>
      <c r="G273" s="131"/>
      <c r="H273" s="131"/>
      <c r="I273" s="131"/>
      <c r="J273" s="131"/>
    </row>
    <row r="274" spans="1:10" s="117" customFormat="1" x14ac:dyDescent="0.3">
      <c r="A274" s="81"/>
      <c r="B274" s="131"/>
      <c r="C274" s="131"/>
      <c r="D274" s="132"/>
      <c r="E274" s="131"/>
      <c r="F274" s="131"/>
      <c r="G274" s="131"/>
      <c r="H274" s="131"/>
      <c r="I274" s="131"/>
      <c r="J274" s="131"/>
    </row>
    <row r="275" spans="1:10" s="117" customFormat="1" x14ac:dyDescent="0.3">
      <c r="A275" s="81"/>
      <c r="B275" s="131"/>
      <c r="C275" s="131"/>
      <c r="D275" s="132"/>
      <c r="E275" s="131"/>
      <c r="F275" s="131"/>
      <c r="G275" s="131"/>
      <c r="H275" s="131"/>
      <c r="I275" s="131"/>
      <c r="J275" s="131"/>
    </row>
    <row r="276" spans="1:10" s="117" customFormat="1" x14ac:dyDescent="0.3">
      <c r="A276" s="81"/>
      <c r="B276" s="131"/>
      <c r="C276" s="131"/>
      <c r="D276" s="132"/>
      <c r="E276" s="131"/>
      <c r="F276" s="131"/>
      <c r="G276" s="131"/>
      <c r="H276" s="131"/>
      <c r="I276" s="131"/>
      <c r="J276" s="131"/>
    </row>
    <row r="277" spans="1:10" s="117" customFormat="1" x14ac:dyDescent="0.3">
      <c r="A277" s="81"/>
      <c r="B277" s="131"/>
      <c r="C277" s="131"/>
      <c r="D277" s="132"/>
      <c r="E277" s="131"/>
      <c r="F277" s="131"/>
      <c r="G277" s="131"/>
      <c r="H277" s="131"/>
      <c r="I277" s="131"/>
      <c r="J277" s="131"/>
    </row>
    <row r="278" spans="1:10" s="117" customFormat="1" x14ac:dyDescent="0.3">
      <c r="A278" s="81"/>
      <c r="B278" s="131"/>
      <c r="C278" s="131"/>
      <c r="D278" s="132"/>
      <c r="E278" s="131"/>
      <c r="F278" s="131"/>
      <c r="G278" s="131"/>
      <c r="H278" s="131"/>
      <c r="I278" s="131"/>
      <c r="J278" s="131"/>
    </row>
    <row r="279" spans="1:10" s="117" customFormat="1" x14ac:dyDescent="0.3">
      <c r="A279" s="81"/>
      <c r="B279" s="131"/>
      <c r="C279" s="131"/>
      <c r="D279" s="132"/>
      <c r="E279" s="131"/>
      <c r="F279" s="131"/>
      <c r="G279" s="131"/>
      <c r="H279" s="131"/>
      <c r="I279" s="131"/>
      <c r="J279" s="131"/>
    </row>
    <row r="280" spans="1:10" s="117" customFormat="1" x14ac:dyDescent="0.3">
      <c r="A280" s="81"/>
      <c r="B280" s="131"/>
      <c r="C280" s="131"/>
      <c r="D280" s="132"/>
      <c r="E280" s="131"/>
      <c r="F280" s="131"/>
      <c r="G280" s="131"/>
      <c r="H280" s="131"/>
      <c r="I280" s="131"/>
      <c r="J280" s="131"/>
    </row>
    <row r="281" spans="1:10" s="117" customFormat="1" x14ac:dyDescent="0.3">
      <c r="A281" s="81"/>
      <c r="B281" s="131"/>
      <c r="C281" s="131"/>
      <c r="D281" s="132"/>
      <c r="E281" s="131"/>
      <c r="F281" s="131"/>
      <c r="G281" s="131"/>
      <c r="H281" s="131"/>
      <c r="I281" s="131"/>
      <c r="J281" s="131"/>
    </row>
    <row r="282" spans="1:10" s="117" customFormat="1" x14ac:dyDescent="0.3">
      <c r="A282" s="81"/>
      <c r="B282" s="131"/>
      <c r="C282" s="131"/>
      <c r="D282" s="132"/>
      <c r="E282" s="131"/>
      <c r="F282" s="131"/>
      <c r="G282" s="131"/>
      <c r="H282" s="131"/>
      <c r="I282" s="131"/>
      <c r="J282" s="131"/>
    </row>
    <row r="283" spans="1:10" s="117" customFormat="1" x14ac:dyDescent="0.3">
      <c r="A283" s="81"/>
      <c r="B283" s="131"/>
      <c r="C283" s="131"/>
      <c r="D283" s="132"/>
      <c r="E283" s="131"/>
      <c r="F283" s="131"/>
      <c r="G283" s="131"/>
      <c r="H283" s="131"/>
      <c r="I283" s="131"/>
      <c r="J283" s="131"/>
    </row>
    <row r="284" spans="1:10" s="117" customFormat="1" x14ac:dyDescent="0.3">
      <c r="A284" s="81"/>
      <c r="B284" s="131"/>
      <c r="C284" s="131"/>
      <c r="D284" s="132"/>
      <c r="E284" s="131"/>
      <c r="F284" s="131"/>
      <c r="G284" s="131"/>
      <c r="H284" s="131"/>
      <c r="I284" s="131"/>
      <c r="J284" s="131"/>
    </row>
    <row r="285" spans="1:10" s="117" customFormat="1" x14ac:dyDescent="0.3">
      <c r="A285" s="81"/>
      <c r="B285" s="131"/>
      <c r="C285" s="131"/>
      <c r="D285" s="132"/>
      <c r="E285" s="131"/>
      <c r="F285" s="131"/>
      <c r="G285" s="131"/>
      <c r="H285" s="131"/>
      <c r="I285" s="131"/>
      <c r="J285" s="131"/>
    </row>
    <row r="286" spans="1:10" s="117" customFormat="1" x14ac:dyDescent="0.3">
      <c r="A286" s="81"/>
      <c r="B286" s="131"/>
      <c r="C286" s="131"/>
      <c r="D286" s="132"/>
      <c r="E286" s="131"/>
      <c r="F286" s="131"/>
      <c r="G286" s="131"/>
      <c r="H286" s="131"/>
      <c r="I286" s="131"/>
      <c r="J286" s="131"/>
    </row>
    <row r="287" spans="1:10" s="117" customFormat="1" x14ac:dyDescent="0.3">
      <c r="A287" s="81"/>
      <c r="B287" s="131"/>
      <c r="C287" s="131"/>
      <c r="D287" s="132"/>
      <c r="E287" s="131"/>
      <c r="F287" s="131"/>
      <c r="G287" s="131"/>
      <c r="H287" s="131"/>
      <c r="I287" s="131"/>
      <c r="J287" s="131"/>
    </row>
    <row r="288" spans="1:10" s="117" customFormat="1" x14ac:dyDescent="0.3">
      <c r="A288" s="81"/>
      <c r="B288" s="131"/>
      <c r="C288" s="131"/>
      <c r="D288" s="132"/>
      <c r="E288" s="131"/>
      <c r="F288" s="131"/>
      <c r="G288" s="131"/>
      <c r="H288" s="131"/>
      <c r="I288" s="131"/>
      <c r="J288" s="131"/>
    </row>
    <row r="289" spans="1:10" s="117" customFormat="1" x14ac:dyDescent="0.3">
      <c r="A289" s="81"/>
      <c r="B289" s="131"/>
      <c r="C289" s="131"/>
      <c r="D289" s="132"/>
      <c r="E289" s="131"/>
      <c r="F289" s="131"/>
      <c r="G289" s="131"/>
      <c r="H289" s="131"/>
      <c r="I289" s="131"/>
      <c r="J289" s="131"/>
    </row>
    <row r="290" spans="1:10" s="117" customFormat="1" x14ac:dyDescent="0.3">
      <c r="A290" s="81"/>
      <c r="B290" s="131"/>
      <c r="C290" s="131"/>
      <c r="D290" s="132"/>
      <c r="E290" s="131"/>
      <c r="F290" s="131"/>
      <c r="G290" s="131"/>
      <c r="H290" s="131"/>
      <c r="I290" s="131"/>
      <c r="J290" s="131"/>
    </row>
    <row r="291" spans="1:10" s="117" customFormat="1" x14ac:dyDescent="0.3">
      <c r="A291" s="81"/>
      <c r="B291" s="131"/>
      <c r="C291" s="131"/>
      <c r="D291" s="132"/>
      <c r="E291" s="131"/>
      <c r="F291" s="131"/>
      <c r="G291" s="131"/>
      <c r="H291" s="131"/>
      <c r="I291" s="131"/>
      <c r="J291" s="131"/>
    </row>
    <row r="292" spans="1:10" s="117" customFormat="1" x14ac:dyDescent="0.3">
      <c r="A292" s="81"/>
      <c r="B292" s="131"/>
      <c r="C292" s="131"/>
      <c r="D292" s="132"/>
      <c r="E292" s="131"/>
      <c r="F292" s="131"/>
      <c r="G292" s="131"/>
      <c r="H292" s="131"/>
      <c r="I292" s="131"/>
      <c r="J292" s="131"/>
    </row>
    <row r="293" spans="1:10" s="117" customFormat="1" x14ac:dyDescent="0.3">
      <c r="A293" s="81"/>
      <c r="B293" s="131"/>
      <c r="C293" s="131"/>
      <c r="D293" s="132"/>
      <c r="E293" s="131"/>
      <c r="F293" s="131"/>
      <c r="G293" s="131"/>
      <c r="H293" s="131"/>
      <c r="I293" s="131"/>
      <c r="J293" s="131"/>
    </row>
    <row r="294" spans="1:10" s="117" customFormat="1" x14ac:dyDescent="0.3">
      <c r="A294" s="81"/>
      <c r="B294" s="131"/>
      <c r="C294" s="131"/>
      <c r="D294" s="132"/>
      <c r="E294" s="131"/>
      <c r="F294" s="131"/>
      <c r="G294" s="131"/>
      <c r="H294" s="131"/>
      <c r="I294" s="131"/>
      <c r="J294" s="131"/>
    </row>
    <row r="295" spans="1:10" s="117" customFormat="1" x14ac:dyDescent="0.3">
      <c r="A295" s="81"/>
      <c r="B295" s="131"/>
      <c r="C295" s="131"/>
      <c r="D295" s="132"/>
      <c r="E295" s="131"/>
      <c r="F295" s="131"/>
      <c r="G295" s="131"/>
      <c r="H295" s="131"/>
      <c r="I295" s="131"/>
      <c r="J295" s="131"/>
    </row>
    <row r="296" spans="1:10" s="117" customFormat="1" x14ac:dyDescent="0.3">
      <c r="A296" s="81"/>
      <c r="B296" s="131"/>
      <c r="C296" s="131"/>
      <c r="D296" s="132"/>
      <c r="E296" s="131"/>
      <c r="F296" s="131"/>
      <c r="G296" s="131"/>
      <c r="H296" s="131"/>
      <c r="I296" s="131"/>
      <c r="J296" s="131"/>
    </row>
    <row r="297" spans="1:10" s="117" customFormat="1" x14ac:dyDescent="0.3">
      <c r="A297" s="81"/>
      <c r="B297" s="131"/>
      <c r="C297" s="131"/>
      <c r="D297" s="132"/>
      <c r="E297" s="131"/>
      <c r="F297" s="131"/>
      <c r="G297" s="131"/>
      <c r="H297" s="131"/>
      <c r="I297" s="131"/>
      <c r="J297" s="131"/>
    </row>
    <row r="298" spans="1:10" s="117" customFormat="1" x14ac:dyDescent="0.3">
      <c r="A298" s="81"/>
      <c r="B298" s="131"/>
      <c r="C298" s="131"/>
      <c r="D298" s="132"/>
      <c r="E298" s="131"/>
      <c r="F298" s="131"/>
      <c r="G298" s="131"/>
      <c r="H298" s="131"/>
      <c r="I298" s="131"/>
      <c r="J298" s="131"/>
    </row>
    <row r="299" spans="1:10" s="117" customFormat="1" x14ac:dyDescent="0.3">
      <c r="A299" s="81"/>
      <c r="B299" s="131"/>
      <c r="C299" s="131"/>
      <c r="D299" s="132"/>
      <c r="E299" s="131"/>
      <c r="F299" s="131"/>
      <c r="G299" s="131"/>
      <c r="H299" s="131"/>
      <c r="I299" s="131"/>
      <c r="J299" s="131"/>
    </row>
    <row r="300" spans="1:10" s="117" customFormat="1" x14ac:dyDescent="0.3">
      <c r="A300" s="81"/>
      <c r="B300" s="131"/>
      <c r="C300" s="131"/>
      <c r="D300" s="132"/>
      <c r="E300" s="131"/>
      <c r="F300" s="131"/>
      <c r="G300" s="131"/>
      <c r="H300" s="131"/>
      <c r="I300" s="131"/>
      <c r="J300" s="131"/>
    </row>
    <row r="301" spans="1:10" s="117" customFormat="1" x14ac:dyDescent="0.3">
      <c r="A301" s="81"/>
      <c r="B301" s="131"/>
      <c r="C301" s="131"/>
      <c r="D301" s="132"/>
      <c r="E301" s="131"/>
      <c r="F301" s="131"/>
      <c r="G301" s="131"/>
      <c r="H301" s="131"/>
      <c r="I301" s="131"/>
      <c r="J301" s="131"/>
    </row>
    <row r="302" spans="1:10" s="117" customFormat="1" x14ac:dyDescent="0.3">
      <c r="A302" s="81"/>
      <c r="B302" s="131"/>
      <c r="C302" s="131"/>
      <c r="D302" s="132"/>
      <c r="E302" s="131"/>
      <c r="F302" s="131"/>
      <c r="G302" s="131"/>
      <c r="H302" s="131"/>
      <c r="I302" s="131"/>
      <c r="J302" s="131"/>
    </row>
    <row r="303" spans="1:10" s="117" customFormat="1" x14ac:dyDescent="0.3">
      <c r="A303" s="81"/>
      <c r="B303" s="131"/>
      <c r="C303" s="131"/>
      <c r="D303" s="132"/>
      <c r="E303" s="131"/>
      <c r="F303" s="131"/>
      <c r="G303" s="131"/>
      <c r="H303" s="131"/>
      <c r="I303" s="131"/>
      <c r="J303" s="131"/>
    </row>
    <row r="304" spans="1:10" s="117" customFormat="1" x14ac:dyDescent="0.3">
      <c r="A304" s="81"/>
      <c r="B304" s="131"/>
      <c r="C304" s="131"/>
      <c r="D304" s="132"/>
      <c r="E304" s="131"/>
      <c r="F304" s="131"/>
      <c r="G304" s="131"/>
      <c r="H304" s="131"/>
      <c r="I304" s="131"/>
      <c r="J304" s="131"/>
    </row>
    <row r="305" spans="1:10" s="117" customFormat="1" x14ac:dyDescent="0.3">
      <c r="A305" s="81"/>
      <c r="B305" s="131"/>
      <c r="C305" s="131"/>
      <c r="D305" s="132"/>
      <c r="E305" s="131"/>
      <c r="F305" s="131"/>
      <c r="G305" s="131"/>
      <c r="H305" s="131"/>
      <c r="I305" s="131"/>
      <c r="J305" s="131"/>
    </row>
    <row r="306" spans="1:10" s="117" customFormat="1" x14ac:dyDescent="0.3">
      <c r="A306" s="81"/>
      <c r="B306" s="131"/>
      <c r="C306" s="131"/>
      <c r="D306" s="132"/>
      <c r="E306" s="131"/>
      <c r="F306" s="131"/>
      <c r="G306" s="131"/>
      <c r="H306" s="131"/>
      <c r="I306" s="131"/>
      <c r="J306" s="131"/>
    </row>
    <row r="307" spans="1:10" s="117" customFormat="1" x14ac:dyDescent="0.3">
      <c r="A307" s="81"/>
      <c r="B307" s="131"/>
      <c r="C307" s="131"/>
      <c r="D307" s="132"/>
      <c r="E307" s="131"/>
      <c r="F307" s="131"/>
      <c r="G307" s="131"/>
      <c r="H307" s="131"/>
      <c r="I307" s="131"/>
      <c r="J307" s="131"/>
    </row>
    <row r="308" spans="1:10" s="117" customFormat="1" x14ac:dyDescent="0.3">
      <c r="A308" s="81"/>
      <c r="B308" s="131"/>
      <c r="C308" s="131"/>
      <c r="D308" s="132"/>
      <c r="E308" s="131"/>
      <c r="F308" s="131"/>
      <c r="G308" s="131"/>
      <c r="H308" s="131"/>
      <c r="I308" s="131"/>
      <c r="J308" s="131"/>
    </row>
    <row r="309" spans="1:10" s="117" customFormat="1" x14ac:dyDescent="0.3">
      <c r="A309" s="81"/>
      <c r="B309" s="131"/>
      <c r="C309" s="131"/>
      <c r="D309" s="132"/>
      <c r="E309" s="131"/>
      <c r="F309" s="131"/>
      <c r="G309" s="131"/>
      <c r="H309" s="131"/>
      <c r="I309" s="131"/>
      <c r="J309" s="131"/>
    </row>
    <row r="310" spans="1:10" s="117" customFormat="1" x14ac:dyDescent="0.3">
      <c r="A310" s="81"/>
      <c r="B310" s="131"/>
      <c r="C310" s="131"/>
      <c r="D310" s="132"/>
      <c r="E310" s="131"/>
      <c r="F310" s="131"/>
      <c r="G310" s="131"/>
      <c r="H310" s="131"/>
      <c r="I310" s="131"/>
      <c r="J310" s="131"/>
    </row>
    <row r="311" spans="1:10" s="117" customFormat="1" x14ac:dyDescent="0.3">
      <c r="A311" s="81"/>
      <c r="B311" s="131"/>
      <c r="C311" s="131"/>
      <c r="D311" s="132"/>
      <c r="E311" s="131"/>
      <c r="F311" s="131"/>
      <c r="G311" s="131"/>
      <c r="H311" s="131"/>
      <c r="I311" s="131"/>
      <c r="J311" s="131"/>
    </row>
    <row r="312" spans="1:10" s="117" customFormat="1" x14ac:dyDescent="0.3">
      <c r="A312" s="81"/>
      <c r="B312" s="131"/>
      <c r="C312" s="131"/>
      <c r="D312" s="132"/>
      <c r="E312" s="131"/>
      <c r="F312" s="131"/>
      <c r="G312" s="131"/>
      <c r="H312" s="131"/>
      <c r="I312" s="131"/>
      <c r="J312" s="131"/>
    </row>
    <row r="313" spans="1:10" s="117" customFormat="1" x14ac:dyDescent="0.3">
      <c r="A313" s="81"/>
      <c r="B313" s="131"/>
      <c r="C313" s="131"/>
      <c r="D313" s="132"/>
      <c r="E313" s="131"/>
      <c r="F313" s="131"/>
      <c r="G313" s="131"/>
      <c r="H313" s="131"/>
      <c r="I313" s="131"/>
      <c r="J313" s="131"/>
    </row>
    <row r="314" spans="1:10" s="117" customFormat="1" x14ac:dyDescent="0.3">
      <c r="A314" s="81"/>
      <c r="B314" s="131"/>
      <c r="C314" s="131"/>
      <c r="D314" s="132"/>
      <c r="E314" s="131"/>
      <c r="F314" s="131"/>
      <c r="G314" s="131"/>
      <c r="H314" s="131"/>
      <c r="I314" s="131"/>
      <c r="J314" s="131"/>
    </row>
    <row r="315" spans="1:10" s="117" customFormat="1" x14ac:dyDescent="0.3">
      <c r="A315" s="81"/>
      <c r="B315" s="131"/>
      <c r="C315" s="131"/>
      <c r="D315" s="132"/>
      <c r="E315" s="131"/>
      <c r="F315" s="131"/>
      <c r="G315" s="131"/>
      <c r="H315" s="131"/>
      <c r="I315" s="131"/>
      <c r="J315" s="131"/>
    </row>
    <row r="316" spans="1:10" s="117" customFormat="1" x14ac:dyDescent="0.3">
      <c r="A316" s="81"/>
      <c r="B316" s="131"/>
      <c r="C316" s="131"/>
      <c r="D316" s="132"/>
      <c r="E316" s="131"/>
      <c r="F316" s="131"/>
      <c r="G316" s="131"/>
      <c r="H316" s="131"/>
      <c r="I316" s="131"/>
      <c r="J316" s="131"/>
    </row>
    <row r="317" spans="1:10" s="117" customFormat="1" x14ac:dyDescent="0.3">
      <c r="A317" s="81"/>
      <c r="B317" s="131"/>
      <c r="C317" s="131"/>
      <c r="D317" s="132"/>
      <c r="E317" s="131"/>
      <c r="F317" s="131"/>
      <c r="G317" s="131"/>
      <c r="H317" s="131"/>
      <c r="I317" s="131"/>
      <c r="J317" s="131"/>
    </row>
    <row r="318" spans="1:10" s="117" customFormat="1" x14ac:dyDescent="0.3">
      <c r="A318" s="81"/>
      <c r="B318" s="131"/>
      <c r="C318" s="131"/>
      <c r="D318" s="132"/>
      <c r="E318" s="131"/>
      <c r="F318" s="131"/>
      <c r="G318" s="131"/>
      <c r="H318" s="131"/>
      <c r="I318" s="131"/>
      <c r="J318" s="131"/>
    </row>
    <row r="319" spans="1:10" s="117" customFormat="1" x14ac:dyDescent="0.3">
      <c r="A319" s="81"/>
      <c r="B319" s="131"/>
      <c r="C319" s="131"/>
      <c r="D319" s="132"/>
      <c r="E319" s="131"/>
      <c r="F319" s="131"/>
      <c r="G319" s="131"/>
      <c r="H319" s="131"/>
      <c r="I319" s="131"/>
      <c r="J319" s="131"/>
    </row>
    <row r="320" spans="1:10" s="117" customFormat="1" x14ac:dyDescent="0.3">
      <c r="A320" s="81"/>
      <c r="B320" s="131"/>
      <c r="C320" s="131"/>
      <c r="D320" s="132"/>
      <c r="E320" s="131"/>
      <c r="F320" s="131"/>
      <c r="G320" s="131"/>
      <c r="H320" s="131"/>
      <c r="I320" s="131"/>
      <c r="J320" s="131"/>
    </row>
    <row r="321" spans="1:10" s="117" customFormat="1" x14ac:dyDescent="0.3">
      <c r="A321" s="81"/>
      <c r="B321" s="131"/>
      <c r="C321" s="131"/>
      <c r="D321" s="132"/>
      <c r="E321" s="131"/>
      <c r="F321" s="131"/>
      <c r="G321" s="131"/>
      <c r="H321" s="131"/>
      <c r="I321" s="131"/>
      <c r="J321" s="131"/>
    </row>
    <row r="322" spans="1:10" s="117" customFormat="1" x14ac:dyDescent="0.3">
      <c r="A322" s="81"/>
      <c r="B322" s="131"/>
      <c r="C322" s="131"/>
      <c r="D322" s="132"/>
      <c r="E322" s="131"/>
      <c r="F322" s="131"/>
      <c r="G322" s="131"/>
      <c r="H322" s="131"/>
      <c r="I322" s="131"/>
      <c r="J322" s="131"/>
    </row>
    <row r="323" spans="1:10" s="117" customFormat="1" x14ac:dyDescent="0.3">
      <c r="A323" s="81"/>
      <c r="B323" s="131"/>
      <c r="C323" s="131"/>
      <c r="D323" s="132"/>
      <c r="E323" s="131"/>
      <c r="F323" s="131"/>
      <c r="G323" s="131"/>
      <c r="H323" s="131"/>
      <c r="I323" s="131"/>
      <c r="J323" s="131"/>
    </row>
    <row r="324" spans="1:10" s="117" customFormat="1" x14ac:dyDescent="0.3">
      <c r="A324" s="81"/>
      <c r="B324" s="131"/>
      <c r="C324" s="131"/>
      <c r="D324" s="132"/>
      <c r="E324" s="131"/>
      <c r="F324" s="131"/>
      <c r="G324" s="131"/>
      <c r="H324" s="131"/>
      <c r="I324" s="131"/>
      <c r="J324" s="131"/>
    </row>
    <row r="325" spans="1:10" s="117" customFormat="1" x14ac:dyDescent="0.3">
      <c r="A325" s="81"/>
      <c r="B325" s="131"/>
      <c r="C325" s="131"/>
      <c r="D325" s="132"/>
      <c r="E325" s="131"/>
      <c r="F325" s="131"/>
      <c r="G325" s="131"/>
      <c r="H325" s="131"/>
      <c r="I325" s="131"/>
      <c r="J325" s="131"/>
    </row>
    <row r="326" spans="1:10" s="117" customFormat="1" x14ac:dyDescent="0.3">
      <c r="A326" s="81"/>
      <c r="B326" s="131"/>
      <c r="C326" s="131"/>
      <c r="D326" s="132"/>
      <c r="E326" s="131"/>
      <c r="F326" s="131"/>
      <c r="G326" s="131"/>
      <c r="H326" s="131"/>
      <c r="I326" s="131"/>
      <c r="J326" s="131"/>
    </row>
    <row r="327" spans="1:10" s="117" customFormat="1" x14ac:dyDescent="0.3">
      <c r="A327" s="81"/>
      <c r="B327" s="131"/>
      <c r="C327" s="131"/>
      <c r="D327" s="132"/>
      <c r="E327" s="131"/>
      <c r="F327" s="131"/>
      <c r="G327" s="131"/>
      <c r="H327" s="131"/>
      <c r="I327" s="131"/>
      <c r="J327" s="131"/>
    </row>
    <row r="328" spans="1:10" s="117" customFormat="1" x14ac:dyDescent="0.3">
      <c r="A328" s="81"/>
      <c r="B328" s="131"/>
      <c r="C328" s="131"/>
      <c r="D328" s="132"/>
      <c r="E328" s="131"/>
      <c r="F328" s="131"/>
      <c r="G328" s="131"/>
      <c r="H328" s="131"/>
      <c r="I328" s="131"/>
      <c r="J328" s="131"/>
    </row>
    <row r="329" spans="1:10" s="117" customFormat="1" x14ac:dyDescent="0.3">
      <c r="A329" s="81"/>
      <c r="B329" s="131"/>
      <c r="C329" s="131"/>
      <c r="D329" s="132"/>
      <c r="E329" s="131"/>
      <c r="F329" s="131"/>
      <c r="G329" s="131"/>
      <c r="H329" s="131"/>
      <c r="I329" s="131"/>
      <c r="J329" s="131"/>
    </row>
    <row r="330" spans="1:10" s="117" customFormat="1" x14ac:dyDescent="0.3">
      <c r="A330" s="81"/>
      <c r="B330" s="131"/>
      <c r="C330" s="131"/>
      <c r="D330" s="132"/>
      <c r="E330" s="131"/>
      <c r="F330" s="131"/>
      <c r="G330" s="131"/>
      <c r="H330" s="131"/>
      <c r="I330" s="131"/>
      <c r="J330" s="131"/>
    </row>
    <row r="331" spans="1:10" s="117" customFormat="1" x14ac:dyDescent="0.3">
      <c r="A331" s="81"/>
      <c r="B331" s="131"/>
      <c r="C331" s="131"/>
      <c r="D331" s="132"/>
      <c r="E331" s="131"/>
      <c r="F331" s="131"/>
      <c r="G331" s="131"/>
      <c r="H331" s="131"/>
      <c r="I331" s="131"/>
      <c r="J331" s="131"/>
    </row>
    <row r="332" spans="1:10" s="117" customFormat="1" x14ac:dyDescent="0.3">
      <c r="A332" s="81"/>
      <c r="B332" s="131"/>
      <c r="C332" s="131"/>
      <c r="D332" s="132"/>
      <c r="E332" s="131"/>
      <c r="F332" s="131"/>
      <c r="G332" s="131"/>
      <c r="H332" s="131"/>
      <c r="I332" s="131"/>
      <c r="J332" s="131"/>
    </row>
    <row r="333" spans="1:10" s="117" customFormat="1" x14ac:dyDescent="0.3">
      <c r="A333" s="81"/>
      <c r="B333" s="131"/>
      <c r="C333" s="131"/>
      <c r="D333" s="132"/>
      <c r="E333" s="131"/>
      <c r="F333" s="131"/>
      <c r="G333" s="131"/>
      <c r="H333" s="131"/>
      <c r="I333" s="131"/>
      <c r="J333" s="131"/>
    </row>
    <row r="334" spans="1:10" s="117" customFormat="1" x14ac:dyDescent="0.3">
      <c r="A334" s="81"/>
      <c r="B334" s="131"/>
      <c r="C334" s="131"/>
      <c r="D334" s="132"/>
      <c r="E334" s="131"/>
      <c r="F334" s="131"/>
      <c r="G334" s="131"/>
      <c r="H334" s="131"/>
      <c r="I334" s="131"/>
      <c r="J334" s="131"/>
    </row>
    <row r="335" spans="1:10" s="117" customFormat="1" x14ac:dyDescent="0.3">
      <c r="A335" s="81"/>
      <c r="B335" s="131"/>
      <c r="C335" s="131"/>
      <c r="D335" s="132"/>
      <c r="E335" s="131"/>
      <c r="F335" s="131"/>
      <c r="G335" s="131"/>
      <c r="H335" s="131"/>
      <c r="I335" s="131"/>
      <c r="J335" s="131"/>
    </row>
    <row r="336" spans="1:10" s="117" customFormat="1" x14ac:dyDescent="0.3">
      <c r="A336" s="81"/>
      <c r="B336" s="131"/>
      <c r="C336" s="131"/>
      <c r="D336" s="132"/>
      <c r="E336" s="131"/>
      <c r="F336" s="131"/>
      <c r="G336" s="131"/>
      <c r="H336" s="131"/>
      <c r="I336" s="131"/>
      <c r="J336" s="131"/>
    </row>
    <row r="337" spans="1:10" s="117" customFormat="1" x14ac:dyDescent="0.3">
      <c r="A337" s="81"/>
      <c r="B337" s="131"/>
      <c r="C337" s="131"/>
      <c r="D337" s="132"/>
      <c r="E337" s="131"/>
      <c r="F337" s="131"/>
      <c r="G337" s="131"/>
      <c r="H337" s="131"/>
      <c r="I337" s="131"/>
      <c r="J337" s="131"/>
    </row>
    <row r="338" spans="1:10" s="117" customFormat="1" x14ac:dyDescent="0.3">
      <c r="A338" s="81"/>
      <c r="B338" s="131"/>
      <c r="C338" s="131"/>
      <c r="D338" s="132"/>
      <c r="E338" s="131"/>
      <c r="F338" s="131"/>
      <c r="G338" s="131"/>
      <c r="H338" s="131"/>
      <c r="I338" s="131"/>
      <c r="J338" s="131"/>
    </row>
    <row r="339" spans="1:10" s="117" customFormat="1" x14ac:dyDescent="0.3">
      <c r="A339" s="81"/>
      <c r="B339" s="131"/>
      <c r="C339" s="131"/>
      <c r="D339" s="132"/>
      <c r="E339" s="131"/>
      <c r="F339" s="131"/>
      <c r="G339" s="131"/>
      <c r="H339" s="131"/>
      <c r="I339" s="131"/>
      <c r="J339" s="131"/>
    </row>
    <row r="340" spans="1:10" s="117" customFormat="1" x14ac:dyDescent="0.3">
      <c r="A340" s="81"/>
      <c r="B340" s="131"/>
      <c r="C340" s="131"/>
      <c r="D340" s="132"/>
      <c r="E340" s="131"/>
      <c r="F340" s="131"/>
      <c r="G340" s="131"/>
      <c r="H340" s="131"/>
      <c r="I340" s="131"/>
      <c r="J340" s="131"/>
    </row>
    <row r="341" spans="1:10" s="117" customFormat="1" x14ac:dyDescent="0.3">
      <c r="A341" s="81"/>
      <c r="B341" s="131"/>
      <c r="C341" s="131"/>
      <c r="D341" s="132"/>
      <c r="E341" s="131"/>
      <c r="F341" s="131"/>
      <c r="G341" s="131"/>
      <c r="H341" s="131"/>
      <c r="I341" s="131"/>
      <c r="J341" s="131"/>
    </row>
    <row r="342" spans="1:10" s="117" customFormat="1" x14ac:dyDescent="0.3">
      <c r="A342" s="81"/>
      <c r="B342" s="131"/>
      <c r="C342" s="131"/>
      <c r="D342" s="132"/>
      <c r="E342" s="131"/>
      <c r="F342" s="131"/>
      <c r="G342" s="131"/>
      <c r="H342" s="131"/>
      <c r="I342" s="131"/>
      <c r="J342" s="131"/>
    </row>
    <row r="343" spans="1:10" s="117" customFormat="1" x14ac:dyDescent="0.3">
      <c r="A343" s="81"/>
      <c r="B343" s="131"/>
      <c r="C343" s="131"/>
      <c r="D343" s="132"/>
      <c r="E343" s="131"/>
      <c r="F343" s="131"/>
      <c r="G343" s="131"/>
      <c r="H343" s="131"/>
      <c r="I343" s="131"/>
      <c r="J343" s="131"/>
    </row>
    <row r="344" spans="1:10" s="117" customFormat="1" x14ac:dyDescent="0.3">
      <c r="A344" s="81"/>
      <c r="B344" s="131"/>
      <c r="C344" s="131"/>
      <c r="D344" s="132"/>
      <c r="E344" s="131"/>
      <c r="F344" s="131"/>
      <c r="G344" s="131"/>
      <c r="H344" s="131"/>
      <c r="I344" s="131"/>
      <c r="J344" s="131"/>
    </row>
    <row r="345" spans="1:10" s="117" customFormat="1" x14ac:dyDescent="0.3">
      <c r="A345" s="81"/>
      <c r="B345" s="131"/>
      <c r="C345" s="131"/>
      <c r="D345" s="132"/>
      <c r="E345" s="131"/>
      <c r="F345" s="131"/>
      <c r="G345" s="131"/>
      <c r="H345" s="131"/>
      <c r="I345" s="131"/>
      <c r="J345" s="131"/>
    </row>
    <row r="346" spans="1:10" s="117" customFormat="1" x14ac:dyDescent="0.3">
      <c r="A346" s="81"/>
      <c r="B346" s="131"/>
      <c r="C346" s="131"/>
      <c r="D346" s="132"/>
      <c r="E346" s="131"/>
      <c r="F346" s="131"/>
      <c r="G346" s="131"/>
      <c r="H346" s="131"/>
      <c r="I346" s="131"/>
      <c r="J346" s="131"/>
    </row>
    <row r="347" spans="1:10" s="117" customFormat="1" x14ac:dyDescent="0.3">
      <c r="A347" s="81"/>
      <c r="B347" s="131"/>
      <c r="C347" s="131"/>
      <c r="D347" s="132"/>
      <c r="E347" s="131"/>
      <c r="F347" s="131"/>
      <c r="G347" s="131"/>
      <c r="H347" s="131"/>
      <c r="I347" s="131"/>
      <c r="J347" s="131"/>
    </row>
    <row r="348" spans="1:10" s="117" customFormat="1" x14ac:dyDescent="0.3">
      <c r="A348" s="81"/>
      <c r="B348" s="131"/>
      <c r="C348" s="131"/>
      <c r="D348" s="132"/>
      <c r="E348" s="131"/>
      <c r="F348" s="131"/>
      <c r="G348" s="131"/>
      <c r="H348" s="131"/>
      <c r="I348" s="131"/>
      <c r="J348" s="131"/>
    </row>
    <row r="349" spans="1:10" s="117" customFormat="1" x14ac:dyDescent="0.3">
      <c r="A349" s="81"/>
      <c r="B349" s="131"/>
      <c r="C349" s="131"/>
      <c r="D349" s="132"/>
      <c r="E349" s="131"/>
      <c r="F349" s="131"/>
      <c r="G349" s="131"/>
      <c r="H349" s="131"/>
      <c r="I349" s="131"/>
      <c r="J349" s="131"/>
    </row>
    <row r="350" spans="1:10" s="117" customFormat="1" x14ac:dyDescent="0.3">
      <c r="A350" s="81"/>
      <c r="B350" s="131"/>
      <c r="C350" s="131"/>
      <c r="D350" s="132"/>
      <c r="E350" s="131"/>
      <c r="F350" s="131"/>
      <c r="G350" s="131"/>
      <c r="H350" s="131"/>
      <c r="I350" s="131"/>
      <c r="J350" s="131"/>
    </row>
    <row r="351" spans="1:10" s="117" customFormat="1" x14ac:dyDescent="0.3">
      <c r="A351" s="81"/>
      <c r="B351" s="131"/>
      <c r="C351" s="131"/>
      <c r="D351" s="132"/>
      <c r="E351" s="131"/>
      <c r="F351" s="131"/>
      <c r="G351" s="131"/>
      <c r="H351" s="131"/>
      <c r="I351" s="131"/>
      <c r="J351" s="131"/>
    </row>
    <row r="352" spans="1:10" s="117" customFormat="1" x14ac:dyDescent="0.3">
      <c r="A352" s="81"/>
      <c r="B352" s="131"/>
      <c r="C352" s="131"/>
      <c r="D352" s="132"/>
      <c r="E352" s="131"/>
      <c r="F352" s="131"/>
      <c r="G352" s="131"/>
      <c r="H352" s="131"/>
      <c r="I352" s="131"/>
      <c r="J352" s="131"/>
    </row>
    <row r="353" spans="1:10" s="117" customFormat="1" x14ac:dyDescent="0.3">
      <c r="A353" s="81"/>
      <c r="B353" s="131"/>
      <c r="C353" s="131"/>
      <c r="D353" s="132"/>
      <c r="E353" s="131"/>
      <c r="F353" s="131"/>
      <c r="G353" s="131"/>
      <c r="H353" s="131"/>
      <c r="I353" s="131"/>
      <c r="J353" s="131"/>
    </row>
    <row r="354" spans="1:10" s="117" customFormat="1" x14ac:dyDescent="0.3">
      <c r="A354" s="81"/>
      <c r="B354" s="131"/>
      <c r="C354" s="131"/>
      <c r="D354" s="132"/>
      <c r="E354" s="131"/>
      <c r="F354" s="131"/>
      <c r="G354" s="131"/>
      <c r="H354" s="131"/>
      <c r="I354" s="131"/>
      <c r="J354" s="131"/>
    </row>
    <row r="355" spans="1:10" s="117" customFormat="1" x14ac:dyDescent="0.3">
      <c r="A355" s="81"/>
      <c r="B355" s="131"/>
      <c r="C355" s="131"/>
      <c r="D355" s="132"/>
      <c r="E355" s="131"/>
      <c r="F355" s="131"/>
      <c r="G355" s="131"/>
      <c r="H355" s="131"/>
      <c r="I355" s="131"/>
      <c r="J355" s="131"/>
    </row>
    <row r="356" spans="1:10" s="117" customFormat="1" x14ac:dyDescent="0.3">
      <c r="A356" s="81"/>
      <c r="B356" s="131"/>
      <c r="C356" s="131"/>
      <c r="D356" s="132"/>
      <c r="E356" s="131"/>
      <c r="F356" s="131"/>
      <c r="G356" s="131"/>
      <c r="H356" s="131"/>
      <c r="I356" s="131"/>
      <c r="J356" s="131"/>
    </row>
    <row r="357" spans="1:10" s="117" customFormat="1" x14ac:dyDescent="0.3">
      <c r="A357" s="81"/>
      <c r="B357" s="131"/>
      <c r="C357" s="131"/>
      <c r="D357" s="132"/>
      <c r="E357" s="131"/>
      <c r="F357" s="131"/>
      <c r="G357" s="131"/>
      <c r="H357" s="131"/>
      <c r="I357" s="131"/>
      <c r="J357" s="131"/>
    </row>
    <row r="358" spans="1:10" s="117" customFormat="1" x14ac:dyDescent="0.3">
      <c r="A358" s="81"/>
      <c r="B358" s="131"/>
      <c r="C358" s="131"/>
      <c r="D358" s="132"/>
      <c r="E358" s="131"/>
      <c r="F358" s="131"/>
      <c r="G358" s="131"/>
      <c r="H358" s="131"/>
      <c r="I358" s="131"/>
      <c r="J358" s="131"/>
    </row>
    <row r="359" spans="1:10" s="117" customFormat="1" x14ac:dyDescent="0.3">
      <c r="A359" s="81"/>
      <c r="B359" s="131"/>
      <c r="C359" s="131"/>
      <c r="D359" s="132"/>
      <c r="E359" s="131"/>
      <c r="F359" s="131"/>
      <c r="G359" s="131"/>
      <c r="H359" s="131"/>
      <c r="I359" s="131"/>
      <c r="J359" s="131"/>
    </row>
    <row r="360" spans="1:10" s="117" customFormat="1" x14ac:dyDescent="0.3">
      <c r="A360" s="81"/>
      <c r="B360" s="131"/>
      <c r="C360" s="131"/>
      <c r="D360" s="132"/>
      <c r="E360" s="131"/>
      <c r="F360" s="131"/>
      <c r="G360" s="131"/>
      <c r="H360" s="131"/>
      <c r="I360" s="131"/>
      <c r="J360" s="131"/>
    </row>
    <row r="361" spans="1:10" s="117" customFormat="1" x14ac:dyDescent="0.3">
      <c r="A361" s="81"/>
      <c r="B361" s="131"/>
      <c r="C361" s="131"/>
      <c r="D361" s="132"/>
      <c r="E361" s="131"/>
      <c r="F361" s="131"/>
      <c r="G361" s="131"/>
      <c r="H361" s="131"/>
      <c r="I361" s="131"/>
      <c r="J361" s="131"/>
    </row>
    <row r="362" spans="1:10" s="117" customFormat="1" x14ac:dyDescent="0.3">
      <c r="A362" s="81"/>
      <c r="B362" s="131"/>
      <c r="C362" s="131"/>
      <c r="D362" s="132"/>
      <c r="E362" s="131"/>
      <c r="F362" s="131"/>
      <c r="G362" s="131"/>
      <c r="H362" s="131"/>
      <c r="I362" s="131"/>
      <c r="J362" s="131"/>
    </row>
    <row r="363" spans="1:10" s="117" customFormat="1" x14ac:dyDescent="0.3">
      <c r="A363" s="81"/>
      <c r="B363" s="131"/>
      <c r="C363" s="131"/>
      <c r="D363" s="132"/>
      <c r="E363" s="131"/>
      <c r="F363" s="131"/>
      <c r="G363" s="131"/>
      <c r="H363" s="131"/>
      <c r="I363" s="131"/>
      <c r="J363" s="131"/>
    </row>
    <row r="364" spans="1:10" s="117" customFormat="1" x14ac:dyDescent="0.3">
      <c r="A364" s="81"/>
      <c r="B364" s="131"/>
      <c r="C364" s="131"/>
      <c r="D364" s="132"/>
      <c r="E364" s="131"/>
      <c r="F364" s="131"/>
      <c r="G364" s="131"/>
      <c r="H364" s="131"/>
      <c r="I364" s="131"/>
      <c r="J364" s="131"/>
    </row>
    <row r="365" spans="1:10" s="117" customFormat="1" x14ac:dyDescent="0.3">
      <c r="A365" s="81"/>
      <c r="B365" s="131"/>
      <c r="C365" s="131"/>
      <c r="D365" s="132"/>
      <c r="E365" s="131"/>
      <c r="F365" s="131"/>
      <c r="G365" s="131"/>
      <c r="H365" s="131"/>
      <c r="I365" s="131"/>
      <c r="J365" s="131"/>
    </row>
    <row r="366" spans="1:10" s="117" customFormat="1" x14ac:dyDescent="0.3">
      <c r="A366" s="81"/>
      <c r="B366" s="131"/>
      <c r="C366" s="131"/>
      <c r="D366" s="132"/>
      <c r="E366" s="131"/>
      <c r="F366" s="131"/>
      <c r="G366" s="131"/>
      <c r="H366" s="131"/>
      <c r="I366" s="131"/>
      <c r="J366" s="131"/>
    </row>
    <row r="367" spans="1:10" s="117" customFormat="1" x14ac:dyDescent="0.3">
      <c r="A367" s="81"/>
      <c r="B367" s="131"/>
      <c r="C367" s="131"/>
      <c r="D367" s="132"/>
      <c r="E367" s="131"/>
      <c r="F367" s="131"/>
      <c r="G367" s="131"/>
      <c r="H367" s="131"/>
      <c r="I367" s="131"/>
      <c r="J367" s="131"/>
    </row>
    <row r="368" spans="1:10" s="117" customFormat="1" x14ac:dyDescent="0.3">
      <c r="A368" s="81"/>
      <c r="B368" s="131"/>
      <c r="C368" s="131"/>
      <c r="D368" s="132"/>
      <c r="E368" s="131"/>
      <c r="F368" s="131"/>
      <c r="G368" s="131"/>
      <c r="H368" s="131"/>
      <c r="I368" s="131"/>
      <c r="J368" s="131"/>
    </row>
    <row r="369" spans="1:10" s="117" customFormat="1" x14ac:dyDescent="0.3">
      <c r="A369" s="81"/>
      <c r="B369" s="131"/>
      <c r="C369" s="131"/>
      <c r="D369" s="132"/>
      <c r="E369" s="131"/>
      <c r="F369" s="131"/>
      <c r="G369" s="131"/>
      <c r="H369" s="131"/>
      <c r="I369" s="131"/>
      <c r="J369" s="131"/>
    </row>
    <row r="370" spans="1:10" s="117" customFormat="1" x14ac:dyDescent="0.3">
      <c r="A370" s="81"/>
      <c r="B370" s="131"/>
      <c r="C370" s="131"/>
      <c r="D370" s="132"/>
      <c r="E370" s="131"/>
      <c r="F370" s="131"/>
      <c r="G370" s="131"/>
      <c r="H370" s="131"/>
      <c r="I370" s="131"/>
      <c r="J370" s="131"/>
    </row>
    <row r="371" spans="1:10" s="117" customFormat="1" x14ac:dyDescent="0.3">
      <c r="A371" s="81"/>
      <c r="B371" s="131"/>
      <c r="C371" s="131"/>
      <c r="D371" s="132"/>
      <c r="E371" s="131"/>
      <c r="F371" s="131"/>
      <c r="G371" s="131"/>
      <c r="H371" s="131"/>
      <c r="I371" s="131"/>
      <c r="J371" s="131"/>
    </row>
    <row r="372" spans="1:10" s="117" customFormat="1" x14ac:dyDescent="0.3">
      <c r="A372" s="81"/>
      <c r="B372" s="131"/>
      <c r="C372" s="131"/>
      <c r="D372" s="132"/>
      <c r="E372" s="131"/>
      <c r="F372" s="131"/>
      <c r="G372" s="131"/>
      <c r="H372" s="131"/>
      <c r="I372" s="131"/>
      <c r="J372" s="131"/>
    </row>
    <row r="373" spans="1:10" s="117" customFormat="1" x14ac:dyDescent="0.3">
      <c r="A373" s="81"/>
      <c r="B373" s="131"/>
      <c r="C373" s="131"/>
      <c r="D373" s="132"/>
      <c r="E373" s="131"/>
      <c r="F373" s="131"/>
      <c r="G373" s="131"/>
      <c r="H373" s="131"/>
      <c r="I373" s="131"/>
      <c r="J373" s="131"/>
    </row>
    <row r="374" spans="1:10" s="117" customFormat="1" x14ac:dyDescent="0.3">
      <c r="A374" s="81"/>
      <c r="B374" s="131"/>
      <c r="C374" s="131"/>
      <c r="D374" s="132"/>
      <c r="E374" s="131"/>
      <c r="F374" s="131"/>
      <c r="G374" s="131"/>
      <c r="H374" s="131"/>
      <c r="I374" s="131"/>
      <c r="J374" s="131"/>
    </row>
    <row r="375" spans="1:10" s="117" customFormat="1" x14ac:dyDescent="0.3">
      <c r="A375" s="81"/>
      <c r="B375" s="131"/>
      <c r="C375" s="131"/>
      <c r="D375" s="132"/>
      <c r="E375" s="131"/>
      <c r="F375" s="131"/>
      <c r="G375" s="131"/>
      <c r="H375" s="131"/>
      <c r="I375" s="131"/>
      <c r="J375" s="131"/>
    </row>
    <row r="376" spans="1:10" s="117" customFormat="1" x14ac:dyDescent="0.3">
      <c r="A376" s="81"/>
      <c r="B376" s="131"/>
      <c r="C376" s="131"/>
      <c r="D376" s="132"/>
      <c r="E376" s="131"/>
      <c r="F376" s="131"/>
      <c r="G376" s="131"/>
      <c r="H376" s="131"/>
      <c r="I376" s="131"/>
      <c r="J376" s="131"/>
    </row>
    <row r="377" spans="1:10" s="117" customFormat="1" x14ac:dyDescent="0.3">
      <c r="A377" s="81"/>
      <c r="B377" s="131"/>
      <c r="C377" s="131"/>
      <c r="D377" s="132"/>
      <c r="E377" s="131"/>
      <c r="F377" s="131"/>
      <c r="G377" s="131"/>
      <c r="H377" s="131"/>
      <c r="I377" s="131"/>
      <c r="J377" s="131"/>
    </row>
    <row r="378" spans="1:10" s="117" customFormat="1" x14ac:dyDescent="0.3">
      <c r="A378" s="81"/>
      <c r="B378" s="131"/>
      <c r="C378" s="131"/>
      <c r="D378" s="132"/>
      <c r="E378" s="131"/>
      <c r="F378" s="131"/>
      <c r="G378" s="131"/>
      <c r="H378" s="131"/>
      <c r="I378" s="131"/>
      <c r="J378" s="131"/>
    </row>
    <row r="379" spans="1:10" s="117" customFormat="1" x14ac:dyDescent="0.3">
      <c r="A379" s="81"/>
      <c r="B379" s="131"/>
      <c r="C379" s="131"/>
      <c r="D379" s="132"/>
      <c r="E379" s="131"/>
      <c r="F379" s="131"/>
      <c r="G379" s="131"/>
      <c r="H379" s="131"/>
      <c r="I379" s="131"/>
      <c r="J379" s="131"/>
    </row>
    <row r="380" spans="1:10" s="117" customFormat="1" x14ac:dyDescent="0.3">
      <c r="A380" s="81"/>
      <c r="B380" s="131"/>
      <c r="C380" s="131"/>
      <c r="D380" s="132"/>
      <c r="E380" s="131"/>
      <c r="F380" s="131"/>
      <c r="G380" s="131"/>
      <c r="H380" s="131"/>
      <c r="I380" s="131"/>
      <c r="J380" s="131"/>
    </row>
    <row r="381" spans="1:10" s="117" customFormat="1" x14ac:dyDescent="0.3">
      <c r="A381" s="81"/>
      <c r="B381" s="131"/>
      <c r="C381" s="131"/>
      <c r="D381" s="132"/>
      <c r="E381" s="131"/>
      <c r="F381" s="131"/>
      <c r="G381" s="131"/>
      <c r="H381" s="131"/>
      <c r="I381" s="131"/>
      <c r="J381" s="131"/>
    </row>
    <row r="382" spans="1:10" s="117" customFormat="1" x14ac:dyDescent="0.3">
      <c r="A382" s="81"/>
      <c r="B382" s="131"/>
      <c r="C382" s="131"/>
      <c r="D382" s="132"/>
      <c r="E382" s="131"/>
      <c r="F382" s="131"/>
      <c r="G382" s="131"/>
      <c r="H382" s="131"/>
      <c r="I382" s="131"/>
      <c r="J382" s="131"/>
    </row>
    <row r="383" spans="1:10" s="117" customFormat="1" x14ac:dyDescent="0.3">
      <c r="A383" s="81"/>
      <c r="B383" s="131"/>
      <c r="C383" s="131"/>
      <c r="D383" s="132"/>
      <c r="E383" s="131"/>
      <c r="F383" s="131"/>
      <c r="G383" s="131"/>
      <c r="H383" s="131"/>
      <c r="I383" s="131"/>
      <c r="J383" s="131"/>
    </row>
    <row r="384" spans="1:10" s="117" customFormat="1" x14ac:dyDescent="0.3">
      <c r="A384" s="81"/>
      <c r="B384" s="131"/>
      <c r="C384" s="131"/>
      <c r="D384" s="132"/>
      <c r="E384" s="131"/>
      <c r="F384" s="131"/>
      <c r="G384" s="131"/>
      <c r="H384" s="131"/>
      <c r="I384" s="131"/>
      <c r="J384" s="131"/>
    </row>
    <row r="385" spans="1:10" s="117" customFormat="1" x14ac:dyDescent="0.3">
      <c r="A385" s="81"/>
      <c r="B385" s="131"/>
      <c r="C385" s="131"/>
      <c r="D385" s="132"/>
      <c r="E385" s="131"/>
      <c r="F385" s="131"/>
      <c r="G385" s="131"/>
      <c r="H385" s="131"/>
      <c r="I385" s="131"/>
      <c r="J385" s="131"/>
    </row>
    <row r="386" spans="1:10" s="117" customFormat="1" x14ac:dyDescent="0.3">
      <c r="A386" s="81"/>
      <c r="B386" s="131"/>
      <c r="C386" s="131"/>
      <c r="D386" s="132"/>
      <c r="E386" s="131"/>
      <c r="F386" s="131"/>
      <c r="G386" s="131"/>
      <c r="H386" s="131"/>
      <c r="I386" s="131"/>
      <c r="J386" s="131"/>
    </row>
    <row r="387" spans="1:10" s="117" customFormat="1" x14ac:dyDescent="0.3">
      <c r="A387" s="81"/>
      <c r="B387" s="131"/>
      <c r="C387" s="131"/>
      <c r="D387" s="132"/>
      <c r="E387" s="131"/>
      <c r="F387" s="131"/>
      <c r="G387" s="131"/>
      <c r="H387" s="131"/>
      <c r="I387" s="131"/>
      <c r="J387" s="131"/>
    </row>
    <row r="388" spans="1:10" s="117" customFormat="1" x14ac:dyDescent="0.3">
      <c r="A388" s="81"/>
      <c r="B388" s="131"/>
      <c r="C388" s="131"/>
      <c r="D388" s="132"/>
      <c r="E388" s="131"/>
      <c r="F388" s="131"/>
      <c r="G388" s="131"/>
      <c r="H388" s="131"/>
      <c r="I388" s="131"/>
      <c r="J388" s="131"/>
    </row>
    <row r="389" spans="1:10" s="117" customFormat="1" x14ac:dyDescent="0.3">
      <c r="A389" s="81"/>
      <c r="B389" s="131"/>
      <c r="C389" s="131"/>
      <c r="D389" s="132"/>
      <c r="E389" s="131"/>
      <c r="F389" s="131"/>
      <c r="G389" s="131"/>
      <c r="H389" s="131"/>
      <c r="I389" s="131"/>
      <c r="J389" s="131"/>
    </row>
    <row r="390" spans="1:10" s="117" customFormat="1" x14ac:dyDescent="0.3">
      <c r="A390" s="81"/>
      <c r="B390" s="131"/>
      <c r="C390" s="131"/>
      <c r="D390" s="132"/>
      <c r="E390" s="131"/>
      <c r="F390" s="131"/>
      <c r="G390" s="131"/>
      <c r="H390" s="131"/>
      <c r="I390" s="131"/>
      <c r="J390" s="131"/>
    </row>
    <row r="391" spans="1:10" s="117" customFormat="1" x14ac:dyDescent="0.3">
      <c r="A391" s="81"/>
      <c r="B391" s="131"/>
      <c r="C391" s="131"/>
      <c r="D391" s="132"/>
      <c r="E391" s="131"/>
      <c r="F391" s="131"/>
      <c r="G391" s="131"/>
      <c r="H391" s="131"/>
      <c r="I391" s="131"/>
      <c r="J391" s="131"/>
    </row>
    <row r="392" spans="1:10" s="117" customFormat="1" x14ac:dyDescent="0.3">
      <c r="A392" s="81"/>
      <c r="B392" s="131"/>
      <c r="C392" s="131"/>
      <c r="D392" s="132"/>
      <c r="E392" s="131"/>
      <c r="F392" s="131"/>
      <c r="G392" s="131"/>
      <c r="H392" s="131"/>
      <c r="I392" s="131"/>
      <c r="J392" s="131"/>
    </row>
    <row r="393" spans="1:10" s="117" customFormat="1" x14ac:dyDescent="0.3">
      <c r="A393" s="81"/>
      <c r="B393" s="131"/>
      <c r="C393" s="131"/>
      <c r="D393" s="132"/>
      <c r="E393" s="131"/>
      <c r="F393" s="131"/>
      <c r="G393" s="131"/>
      <c r="H393" s="131"/>
      <c r="I393" s="131"/>
      <c r="J393" s="131"/>
    </row>
  </sheetData>
  <mergeCells count="22">
    <mergeCell ref="A41:A44"/>
    <mergeCell ref="B41:B44"/>
    <mergeCell ref="G63:H63"/>
    <mergeCell ref="G64:H64"/>
    <mergeCell ref="A29:A32"/>
    <mergeCell ref="B29:B32"/>
    <mergeCell ref="A33:A36"/>
    <mergeCell ref="B33:B36"/>
    <mergeCell ref="A37:A40"/>
    <mergeCell ref="B37:B40"/>
    <mergeCell ref="A14:A17"/>
    <mergeCell ref="B14:B17"/>
    <mergeCell ref="A18:A21"/>
    <mergeCell ref="B18:B21"/>
    <mergeCell ref="A22:A25"/>
    <mergeCell ref="B22:B25"/>
    <mergeCell ref="A2:A5"/>
    <mergeCell ref="B2:B5"/>
    <mergeCell ref="A6:A9"/>
    <mergeCell ref="B6:B9"/>
    <mergeCell ref="A10:A13"/>
    <mergeCell ref="B10:B1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5476-400E-4936-9FAB-5423A0ADE0F3}">
  <sheetPr>
    <pageSetUpPr fitToPage="1"/>
  </sheetPr>
  <dimension ref="A1:J310"/>
  <sheetViews>
    <sheetView zoomScale="80" zoomScaleNormal="80" workbookViewId="0">
      <selection activeCell="D7" sqref="D7"/>
    </sheetView>
  </sheetViews>
  <sheetFormatPr defaultRowHeight="14.4" x14ac:dyDescent="0.3"/>
  <cols>
    <col min="1" max="1" width="18.21875" style="9" customWidth="1"/>
    <col min="2" max="2" width="30.44140625" style="9" customWidth="1"/>
    <col min="3" max="4" width="16.5546875" style="9" customWidth="1"/>
    <col min="5" max="5" width="16.5546875" style="79" customWidth="1"/>
    <col min="6" max="10" width="16.5546875" style="9" customWidth="1"/>
    <col min="11" max="11" width="19.77734375" style="1" customWidth="1"/>
    <col min="12" max="13" width="8.88671875" style="1"/>
    <col min="14" max="14" width="43.5546875" style="1" customWidth="1"/>
    <col min="15" max="257" width="8.88671875" style="1"/>
    <col min="258" max="258" width="12.44140625" style="1" bestFit="1" customWidth="1"/>
    <col min="259" max="259" width="25.21875" style="1" customWidth="1"/>
    <col min="260" max="260" width="16.77734375" style="1" bestFit="1" customWidth="1"/>
    <col min="261" max="261" width="7.21875" style="1" bestFit="1" customWidth="1"/>
    <col min="262" max="262" width="6.44140625" style="1" customWidth="1"/>
    <col min="263" max="263" width="8" style="1" bestFit="1" customWidth="1"/>
    <col min="264" max="264" width="10.5546875" style="1" customWidth="1"/>
    <col min="265" max="265" width="8.21875" style="1" bestFit="1" customWidth="1"/>
    <col min="266" max="266" width="6.44140625" style="1" bestFit="1" customWidth="1"/>
    <col min="267" max="267" width="19.77734375" style="1" customWidth="1"/>
    <col min="268" max="269" width="8.88671875" style="1"/>
    <col min="270" max="270" width="43.5546875" style="1" customWidth="1"/>
    <col min="271" max="513" width="8.88671875" style="1"/>
    <col min="514" max="514" width="12.44140625" style="1" bestFit="1" customWidth="1"/>
    <col min="515" max="515" width="25.21875" style="1" customWidth="1"/>
    <col min="516" max="516" width="16.77734375" style="1" bestFit="1" customWidth="1"/>
    <col min="517" max="517" width="7.21875" style="1" bestFit="1" customWidth="1"/>
    <col min="518" max="518" width="6.44140625" style="1" customWidth="1"/>
    <col min="519" max="519" width="8" style="1" bestFit="1" customWidth="1"/>
    <col min="520" max="520" width="10.5546875" style="1" customWidth="1"/>
    <col min="521" max="521" width="8.21875" style="1" bestFit="1" customWidth="1"/>
    <col min="522" max="522" width="6.44140625" style="1" bestFit="1" customWidth="1"/>
    <col min="523" max="523" width="19.77734375" style="1" customWidth="1"/>
    <col min="524" max="525" width="8.88671875" style="1"/>
    <col min="526" max="526" width="43.5546875" style="1" customWidth="1"/>
    <col min="527" max="769" width="8.88671875" style="1"/>
    <col min="770" max="770" width="12.44140625" style="1" bestFit="1" customWidth="1"/>
    <col min="771" max="771" width="25.21875" style="1" customWidth="1"/>
    <col min="772" max="772" width="16.77734375" style="1" bestFit="1" customWidth="1"/>
    <col min="773" max="773" width="7.21875" style="1" bestFit="1" customWidth="1"/>
    <col min="774" max="774" width="6.44140625" style="1" customWidth="1"/>
    <col min="775" max="775" width="8" style="1" bestFit="1" customWidth="1"/>
    <col min="776" max="776" width="10.5546875" style="1" customWidth="1"/>
    <col min="777" max="777" width="8.21875" style="1" bestFit="1" customWidth="1"/>
    <col min="778" max="778" width="6.44140625" style="1" bestFit="1" customWidth="1"/>
    <col min="779" max="779" width="19.77734375" style="1" customWidth="1"/>
    <col min="780" max="781" width="8.88671875" style="1"/>
    <col min="782" max="782" width="43.5546875" style="1" customWidth="1"/>
    <col min="783" max="1025" width="8.88671875" style="1"/>
    <col min="1026" max="1026" width="12.44140625" style="1" bestFit="1" customWidth="1"/>
    <col min="1027" max="1027" width="25.21875" style="1" customWidth="1"/>
    <col min="1028" max="1028" width="16.77734375" style="1" bestFit="1" customWidth="1"/>
    <col min="1029" max="1029" width="7.21875" style="1" bestFit="1" customWidth="1"/>
    <col min="1030" max="1030" width="6.44140625" style="1" customWidth="1"/>
    <col min="1031" max="1031" width="8" style="1" bestFit="1" customWidth="1"/>
    <col min="1032" max="1032" width="10.5546875" style="1" customWidth="1"/>
    <col min="1033" max="1033" width="8.21875" style="1" bestFit="1" customWidth="1"/>
    <col min="1034" max="1034" width="6.44140625" style="1" bestFit="1" customWidth="1"/>
    <col min="1035" max="1035" width="19.77734375" style="1" customWidth="1"/>
    <col min="1036" max="1037" width="8.88671875" style="1"/>
    <col min="1038" max="1038" width="43.5546875" style="1" customWidth="1"/>
    <col min="1039" max="1281" width="8.88671875" style="1"/>
    <col min="1282" max="1282" width="12.44140625" style="1" bestFit="1" customWidth="1"/>
    <col min="1283" max="1283" width="25.21875" style="1" customWidth="1"/>
    <col min="1284" max="1284" width="16.77734375" style="1" bestFit="1" customWidth="1"/>
    <col min="1285" max="1285" width="7.21875" style="1" bestFit="1" customWidth="1"/>
    <col min="1286" max="1286" width="6.44140625" style="1" customWidth="1"/>
    <col min="1287" max="1287" width="8" style="1" bestFit="1" customWidth="1"/>
    <col min="1288" max="1288" width="10.5546875" style="1" customWidth="1"/>
    <col min="1289" max="1289" width="8.21875" style="1" bestFit="1" customWidth="1"/>
    <col min="1290" max="1290" width="6.44140625" style="1" bestFit="1" customWidth="1"/>
    <col min="1291" max="1291" width="19.77734375" style="1" customWidth="1"/>
    <col min="1292" max="1293" width="8.88671875" style="1"/>
    <col min="1294" max="1294" width="43.5546875" style="1" customWidth="1"/>
    <col min="1295" max="1537" width="8.88671875" style="1"/>
    <col min="1538" max="1538" width="12.44140625" style="1" bestFit="1" customWidth="1"/>
    <col min="1539" max="1539" width="25.21875" style="1" customWidth="1"/>
    <col min="1540" max="1540" width="16.77734375" style="1" bestFit="1" customWidth="1"/>
    <col min="1541" max="1541" width="7.21875" style="1" bestFit="1" customWidth="1"/>
    <col min="1542" max="1542" width="6.44140625" style="1" customWidth="1"/>
    <col min="1543" max="1543" width="8" style="1" bestFit="1" customWidth="1"/>
    <col min="1544" max="1544" width="10.5546875" style="1" customWidth="1"/>
    <col min="1545" max="1545" width="8.21875" style="1" bestFit="1" customWidth="1"/>
    <col min="1546" max="1546" width="6.44140625" style="1" bestFit="1" customWidth="1"/>
    <col min="1547" max="1547" width="19.77734375" style="1" customWidth="1"/>
    <col min="1548" max="1549" width="8.88671875" style="1"/>
    <col min="1550" max="1550" width="43.5546875" style="1" customWidth="1"/>
    <col min="1551" max="1793" width="8.88671875" style="1"/>
    <col min="1794" max="1794" width="12.44140625" style="1" bestFit="1" customWidth="1"/>
    <col min="1795" max="1795" width="25.21875" style="1" customWidth="1"/>
    <col min="1796" max="1796" width="16.77734375" style="1" bestFit="1" customWidth="1"/>
    <col min="1797" max="1797" width="7.21875" style="1" bestFit="1" customWidth="1"/>
    <col min="1798" max="1798" width="6.44140625" style="1" customWidth="1"/>
    <col min="1799" max="1799" width="8" style="1" bestFit="1" customWidth="1"/>
    <col min="1800" max="1800" width="10.5546875" style="1" customWidth="1"/>
    <col min="1801" max="1801" width="8.21875" style="1" bestFit="1" customWidth="1"/>
    <col min="1802" max="1802" width="6.44140625" style="1" bestFit="1" customWidth="1"/>
    <col min="1803" max="1803" width="19.77734375" style="1" customWidth="1"/>
    <col min="1804" max="1805" width="8.88671875" style="1"/>
    <col min="1806" max="1806" width="43.5546875" style="1" customWidth="1"/>
    <col min="1807" max="2049" width="8.88671875" style="1"/>
    <col min="2050" max="2050" width="12.44140625" style="1" bestFit="1" customWidth="1"/>
    <col min="2051" max="2051" width="25.21875" style="1" customWidth="1"/>
    <col min="2052" max="2052" width="16.77734375" style="1" bestFit="1" customWidth="1"/>
    <col min="2053" max="2053" width="7.21875" style="1" bestFit="1" customWidth="1"/>
    <col min="2054" max="2054" width="6.44140625" style="1" customWidth="1"/>
    <col min="2055" max="2055" width="8" style="1" bestFit="1" customWidth="1"/>
    <col min="2056" max="2056" width="10.5546875" style="1" customWidth="1"/>
    <col min="2057" max="2057" width="8.21875" style="1" bestFit="1" customWidth="1"/>
    <col min="2058" max="2058" width="6.44140625" style="1" bestFit="1" customWidth="1"/>
    <col min="2059" max="2059" width="19.77734375" style="1" customWidth="1"/>
    <col min="2060" max="2061" width="8.88671875" style="1"/>
    <col min="2062" max="2062" width="43.5546875" style="1" customWidth="1"/>
    <col min="2063" max="2305" width="8.88671875" style="1"/>
    <col min="2306" max="2306" width="12.44140625" style="1" bestFit="1" customWidth="1"/>
    <col min="2307" max="2307" width="25.21875" style="1" customWidth="1"/>
    <col min="2308" max="2308" width="16.77734375" style="1" bestFit="1" customWidth="1"/>
    <col min="2309" max="2309" width="7.21875" style="1" bestFit="1" customWidth="1"/>
    <col min="2310" max="2310" width="6.44140625" style="1" customWidth="1"/>
    <col min="2311" max="2311" width="8" style="1" bestFit="1" customWidth="1"/>
    <col min="2312" max="2312" width="10.5546875" style="1" customWidth="1"/>
    <col min="2313" max="2313" width="8.21875" style="1" bestFit="1" customWidth="1"/>
    <col min="2314" max="2314" width="6.44140625" style="1" bestFit="1" customWidth="1"/>
    <col min="2315" max="2315" width="19.77734375" style="1" customWidth="1"/>
    <col min="2316" max="2317" width="8.88671875" style="1"/>
    <col min="2318" max="2318" width="43.5546875" style="1" customWidth="1"/>
    <col min="2319" max="2561" width="8.88671875" style="1"/>
    <col min="2562" max="2562" width="12.44140625" style="1" bestFit="1" customWidth="1"/>
    <col min="2563" max="2563" width="25.21875" style="1" customWidth="1"/>
    <col min="2564" max="2564" width="16.77734375" style="1" bestFit="1" customWidth="1"/>
    <col min="2565" max="2565" width="7.21875" style="1" bestFit="1" customWidth="1"/>
    <col min="2566" max="2566" width="6.44140625" style="1" customWidth="1"/>
    <col min="2567" max="2567" width="8" style="1" bestFit="1" customWidth="1"/>
    <col min="2568" max="2568" width="10.5546875" style="1" customWidth="1"/>
    <col min="2569" max="2569" width="8.21875" style="1" bestFit="1" customWidth="1"/>
    <col min="2570" max="2570" width="6.44140625" style="1" bestFit="1" customWidth="1"/>
    <col min="2571" max="2571" width="19.77734375" style="1" customWidth="1"/>
    <col min="2572" max="2573" width="8.88671875" style="1"/>
    <col min="2574" max="2574" width="43.5546875" style="1" customWidth="1"/>
    <col min="2575" max="2817" width="8.88671875" style="1"/>
    <col min="2818" max="2818" width="12.44140625" style="1" bestFit="1" customWidth="1"/>
    <col min="2819" max="2819" width="25.21875" style="1" customWidth="1"/>
    <col min="2820" max="2820" width="16.77734375" style="1" bestFit="1" customWidth="1"/>
    <col min="2821" max="2821" width="7.21875" style="1" bestFit="1" customWidth="1"/>
    <col min="2822" max="2822" width="6.44140625" style="1" customWidth="1"/>
    <col min="2823" max="2823" width="8" style="1" bestFit="1" customWidth="1"/>
    <col min="2824" max="2824" width="10.5546875" style="1" customWidth="1"/>
    <col min="2825" max="2825" width="8.21875" style="1" bestFit="1" customWidth="1"/>
    <col min="2826" max="2826" width="6.44140625" style="1" bestFit="1" customWidth="1"/>
    <col min="2827" max="2827" width="19.77734375" style="1" customWidth="1"/>
    <col min="2828" max="2829" width="8.88671875" style="1"/>
    <col min="2830" max="2830" width="43.5546875" style="1" customWidth="1"/>
    <col min="2831" max="3073" width="8.88671875" style="1"/>
    <col min="3074" max="3074" width="12.44140625" style="1" bestFit="1" customWidth="1"/>
    <col min="3075" max="3075" width="25.21875" style="1" customWidth="1"/>
    <col min="3076" max="3076" width="16.77734375" style="1" bestFit="1" customWidth="1"/>
    <col min="3077" max="3077" width="7.21875" style="1" bestFit="1" customWidth="1"/>
    <col min="3078" max="3078" width="6.44140625" style="1" customWidth="1"/>
    <col min="3079" max="3079" width="8" style="1" bestFit="1" customWidth="1"/>
    <col min="3080" max="3080" width="10.5546875" style="1" customWidth="1"/>
    <col min="3081" max="3081" width="8.21875" style="1" bestFit="1" customWidth="1"/>
    <col min="3082" max="3082" width="6.44140625" style="1" bestFit="1" customWidth="1"/>
    <col min="3083" max="3083" width="19.77734375" style="1" customWidth="1"/>
    <col min="3084" max="3085" width="8.88671875" style="1"/>
    <col min="3086" max="3086" width="43.5546875" style="1" customWidth="1"/>
    <col min="3087" max="3329" width="8.88671875" style="1"/>
    <col min="3330" max="3330" width="12.44140625" style="1" bestFit="1" customWidth="1"/>
    <col min="3331" max="3331" width="25.21875" style="1" customWidth="1"/>
    <col min="3332" max="3332" width="16.77734375" style="1" bestFit="1" customWidth="1"/>
    <col min="3333" max="3333" width="7.21875" style="1" bestFit="1" customWidth="1"/>
    <col min="3334" max="3334" width="6.44140625" style="1" customWidth="1"/>
    <col min="3335" max="3335" width="8" style="1" bestFit="1" customWidth="1"/>
    <col min="3336" max="3336" width="10.5546875" style="1" customWidth="1"/>
    <col min="3337" max="3337" width="8.21875" style="1" bestFit="1" customWidth="1"/>
    <col min="3338" max="3338" width="6.44140625" style="1" bestFit="1" customWidth="1"/>
    <col min="3339" max="3339" width="19.77734375" style="1" customWidth="1"/>
    <col min="3340" max="3341" width="8.88671875" style="1"/>
    <col min="3342" max="3342" width="43.5546875" style="1" customWidth="1"/>
    <col min="3343" max="3585" width="8.88671875" style="1"/>
    <col min="3586" max="3586" width="12.44140625" style="1" bestFit="1" customWidth="1"/>
    <col min="3587" max="3587" width="25.21875" style="1" customWidth="1"/>
    <col min="3588" max="3588" width="16.77734375" style="1" bestFit="1" customWidth="1"/>
    <col min="3589" max="3589" width="7.21875" style="1" bestFit="1" customWidth="1"/>
    <col min="3590" max="3590" width="6.44140625" style="1" customWidth="1"/>
    <col min="3591" max="3591" width="8" style="1" bestFit="1" customWidth="1"/>
    <col min="3592" max="3592" width="10.5546875" style="1" customWidth="1"/>
    <col min="3593" max="3593" width="8.21875" style="1" bestFit="1" customWidth="1"/>
    <col min="3594" max="3594" width="6.44140625" style="1" bestFit="1" customWidth="1"/>
    <col min="3595" max="3595" width="19.77734375" style="1" customWidth="1"/>
    <col min="3596" max="3597" width="8.88671875" style="1"/>
    <col min="3598" max="3598" width="43.5546875" style="1" customWidth="1"/>
    <col min="3599" max="3841" width="8.88671875" style="1"/>
    <col min="3842" max="3842" width="12.44140625" style="1" bestFit="1" customWidth="1"/>
    <col min="3843" max="3843" width="25.21875" style="1" customWidth="1"/>
    <col min="3844" max="3844" width="16.77734375" style="1" bestFit="1" customWidth="1"/>
    <col min="3845" max="3845" width="7.21875" style="1" bestFit="1" customWidth="1"/>
    <col min="3846" max="3846" width="6.44140625" style="1" customWidth="1"/>
    <col min="3847" max="3847" width="8" style="1" bestFit="1" customWidth="1"/>
    <col min="3848" max="3848" width="10.5546875" style="1" customWidth="1"/>
    <col min="3849" max="3849" width="8.21875" style="1" bestFit="1" customWidth="1"/>
    <col min="3850" max="3850" width="6.44140625" style="1" bestFit="1" customWidth="1"/>
    <col min="3851" max="3851" width="19.77734375" style="1" customWidth="1"/>
    <col min="3852" max="3853" width="8.88671875" style="1"/>
    <col min="3854" max="3854" width="43.5546875" style="1" customWidth="1"/>
    <col min="3855" max="4097" width="8.88671875" style="1"/>
    <col min="4098" max="4098" width="12.44140625" style="1" bestFit="1" customWidth="1"/>
    <col min="4099" max="4099" width="25.21875" style="1" customWidth="1"/>
    <col min="4100" max="4100" width="16.77734375" style="1" bestFit="1" customWidth="1"/>
    <col min="4101" max="4101" width="7.21875" style="1" bestFit="1" customWidth="1"/>
    <col min="4102" max="4102" width="6.44140625" style="1" customWidth="1"/>
    <col min="4103" max="4103" width="8" style="1" bestFit="1" customWidth="1"/>
    <col min="4104" max="4104" width="10.5546875" style="1" customWidth="1"/>
    <col min="4105" max="4105" width="8.21875" style="1" bestFit="1" customWidth="1"/>
    <col min="4106" max="4106" width="6.44140625" style="1" bestFit="1" customWidth="1"/>
    <col min="4107" max="4107" width="19.77734375" style="1" customWidth="1"/>
    <col min="4108" max="4109" width="8.88671875" style="1"/>
    <col min="4110" max="4110" width="43.5546875" style="1" customWidth="1"/>
    <col min="4111" max="4353" width="8.88671875" style="1"/>
    <col min="4354" max="4354" width="12.44140625" style="1" bestFit="1" customWidth="1"/>
    <col min="4355" max="4355" width="25.21875" style="1" customWidth="1"/>
    <col min="4356" max="4356" width="16.77734375" style="1" bestFit="1" customWidth="1"/>
    <col min="4357" max="4357" width="7.21875" style="1" bestFit="1" customWidth="1"/>
    <col min="4358" max="4358" width="6.44140625" style="1" customWidth="1"/>
    <col min="4359" max="4359" width="8" style="1" bestFit="1" customWidth="1"/>
    <col min="4360" max="4360" width="10.5546875" style="1" customWidth="1"/>
    <col min="4361" max="4361" width="8.21875" style="1" bestFit="1" customWidth="1"/>
    <col min="4362" max="4362" width="6.44140625" style="1" bestFit="1" customWidth="1"/>
    <col min="4363" max="4363" width="19.77734375" style="1" customWidth="1"/>
    <col min="4364" max="4365" width="8.88671875" style="1"/>
    <col min="4366" max="4366" width="43.5546875" style="1" customWidth="1"/>
    <col min="4367" max="4609" width="8.88671875" style="1"/>
    <col min="4610" max="4610" width="12.44140625" style="1" bestFit="1" customWidth="1"/>
    <col min="4611" max="4611" width="25.21875" style="1" customWidth="1"/>
    <col min="4612" max="4612" width="16.77734375" style="1" bestFit="1" customWidth="1"/>
    <col min="4613" max="4613" width="7.21875" style="1" bestFit="1" customWidth="1"/>
    <col min="4614" max="4614" width="6.44140625" style="1" customWidth="1"/>
    <col min="4615" max="4615" width="8" style="1" bestFit="1" customWidth="1"/>
    <col min="4616" max="4616" width="10.5546875" style="1" customWidth="1"/>
    <col min="4617" max="4617" width="8.21875" style="1" bestFit="1" customWidth="1"/>
    <col min="4618" max="4618" width="6.44140625" style="1" bestFit="1" customWidth="1"/>
    <col min="4619" max="4619" width="19.77734375" style="1" customWidth="1"/>
    <col min="4620" max="4621" width="8.88671875" style="1"/>
    <col min="4622" max="4622" width="43.5546875" style="1" customWidth="1"/>
    <col min="4623" max="4865" width="8.88671875" style="1"/>
    <col min="4866" max="4866" width="12.44140625" style="1" bestFit="1" customWidth="1"/>
    <col min="4867" max="4867" width="25.21875" style="1" customWidth="1"/>
    <col min="4868" max="4868" width="16.77734375" style="1" bestFit="1" customWidth="1"/>
    <col min="4869" max="4869" width="7.21875" style="1" bestFit="1" customWidth="1"/>
    <col min="4870" max="4870" width="6.44140625" style="1" customWidth="1"/>
    <col min="4871" max="4871" width="8" style="1" bestFit="1" customWidth="1"/>
    <col min="4872" max="4872" width="10.5546875" style="1" customWidth="1"/>
    <col min="4873" max="4873" width="8.21875" style="1" bestFit="1" customWidth="1"/>
    <col min="4874" max="4874" width="6.44140625" style="1" bestFit="1" customWidth="1"/>
    <col min="4875" max="4875" width="19.77734375" style="1" customWidth="1"/>
    <col min="4876" max="4877" width="8.88671875" style="1"/>
    <col min="4878" max="4878" width="43.5546875" style="1" customWidth="1"/>
    <col min="4879" max="5121" width="8.88671875" style="1"/>
    <col min="5122" max="5122" width="12.44140625" style="1" bestFit="1" customWidth="1"/>
    <col min="5123" max="5123" width="25.21875" style="1" customWidth="1"/>
    <col min="5124" max="5124" width="16.77734375" style="1" bestFit="1" customWidth="1"/>
    <col min="5125" max="5125" width="7.21875" style="1" bestFit="1" customWidth="1"/>
    <col min="5126" max="5126" width="6.44140625" style="1" customWidth="1"/>
    <col min="5127" max="5127" width="8" style="1" bestFit="1" customWidth="1"/>
    <col min="5128" max="5128" width="10.5546875" style="1" customWidth="1"/>
    <col min="5129" max="5129" width="8.21875" style="1" bestFit="1" customWidth="1"/>
    <col min="5130" max="5130" width="6.44140625" style="1" bestFit="1" customWidth="1"/>
    <col min="5131" max="5131" width="19.77734375" style="1" customWidth="1"/>
    <col min="5132" max="5133" width="8.88671875" style="1"/>
    <col min="5134" max="5134" width="43.5546875" style="1" customWidth="1"/>
    <col min="5135" max="5377" width="8.88671875" style="1"/>
    <col min="5378" max="5378" width="12.44140625" style="1" bestFit="1" customWidth="1"/>
    <col min="5379" max="5379" width="25.21875" style="1" customWidth="1"/>
    <col min="5380" max="5380" width="16.77734375" style="1" bestFit="1" customWidth="1"/>
    <col min="5381" max="5381" width="7.21875" style="1" bestFit="1" customWidth="1"/>
    <col min="5382" max="5382" width="6.44140625" style="1" customWidth="1"/>
    <col min="5383" max="5383" width="8" style="1" bestFit="1" customWidth="1"/>
    <col min="5384" max="5384" width="10.5546875" style="1" customWidth="1"/>
    <col min="5385" max="5385" width="8.21875" style="1" bestFit="1" customWidth="1"/>
    <col min="5386" max="5386" width="6.44140625" style="1" bestFit="1" customWidth="1"/>
    <col min="5387" max="5387" width="19.77734375" style="1" customWidth="1"/>
    <col min="5388" max="5389" width="8.88671875" style="1"/>
    <col min="5390" max="5390" width="43.5546875" style="1" customWidth="1"/>
    <col min="5391" max="5633" width="8.88671875" style="1"/>
    <col min="5634" max="5634" width="12.44140625" style="1" bestFit="1" customWidth="1"/>
    <col min="5635" max="5635" width="25.21875" style="1" customWidth="1"/>
    <col min="5636" max="5636" width="16.77734375" style="1" bestFit="1" customWidth="1"/>
    <col min="5637" max="5637" width="7.21875" style="1" bestFit="1" customWidth="1"/>
    <col min="5638" max="5638" width="6.44140625" style="1" customWidth="1"/>
    <col min="5639" max="5639" width="8" style="1" bestFit="1" customWidth="1"/>
    <col min="5640" max="5640" width="10.5546875" style="1" customWidth="1"/>
    <col min="5641" max="5641" width="8.21875" style="1" bestFit="1" customWidth="1"/>
    <col min="5642" max="5642" width="6.44140625" style="1" bestFit="1" customWidth="1"/>
    <col min="5643" max="5643" width="19.77734375" style="1" customWidth="1"/>
    <col min="5644" max="5645" width="8.88671875" style="1"/>
    <col min="5646" max="5646" width="43.5546875" style="1" customWidth="1"/>
    <col min="5647" max="5889" width="8.88671875" style="1"/>
    <col min="5890" max="5890" width="12.44140625" style="1" bestFit="1" customWidth="1"/>
    <col min="5891" max="5891" width="25.21875" style="1" customWidth="1"/>
    <col min="5892" max="5892" width="16.77734375" style="1" bestFit="1" customWidth="1"/>
    <col min="5893" max="5893" width="7.21875" style="1" bestFit="1" customWidth="1"/>
    <col min="5894" max="5894" width="6.44140625" style="1" customWidth="1"/>
    <col min="5895" max="5895" width="8" style="1" bestFit="1" customWidth="1"/>
    <col min="5896" max="5896" width="10.5546875" style="1" customWidth="1"/>
    <col min="5897" max="5897" width="8.21875" style="1" bestFit="1" customWidth="1"/>
    <col min="5898" max="5898" width="6.44140625" style="1" bestFit="1" customWidth="1"/>
    <col min="5899" max="5899" width="19.77734375" style="1" customWidth="1"/>
    <col min="5900" max="5901" width="8.88671875" style="1"/>
    <col min="5902" max="5902" width="43.5546875" style="1" customWidth="1"/>
    <col min="5903" max="6145" width="8.88671875" style="1"/>
    <col min="6146" max="6146" width="12.44140625" style="1" bestFit="1" customWidth="1"/>
    <col min="6147" max="6147" width="25.21875" style="1" customWidth="1"/>
    <col min="6148" max="6148" width="16.77734375" style="1" bestFit="1" customWidth="1"/>
    <col min="6149" max="6149" width="7.21875" style="1" bestFit="1" customWidth="1"/>
    <col min="6150" max="6150" width="6.44140625" style="1" customWidth="1"/>
    <col min="6151" max="6151" width="8" style="1" bestFit="1" customWidth="1"/>
    <col min="6152" max="6152" width="10.5546875" style="1" customWidth="1"/>
    <col min="6153" max="6153" width="8.21875" style="1" bestFit="1" customWidth="1"/>
    <col min="6154" max="6154" width="6.44140625" style="1" bestFit="1" customWidth="1"/>
    <col min="6155" max="6155" width="19.77734375" style="1" customWidth="1"/>
    <col min="6156" max="6157" width="8.88671875" style="1"/>
    <col min="6158" max="6158" width="43.5546875" style="1" customWidth="1"/>
    <col min="6159" max="6401" width="8.88671875" style="1"/>
    <col min="6402" max="6402" width="12.44140625" style="1" bestFit="1" customWidth="1"/>
    <col min="6403" max="6403" width="25.21875" style="1" customWidth="1"/>
    <col min="6404" max="6404" width="16.77734375" style="1" bestFit="1" customWidth="1"/>
    <col min="6405" max="6405" width="7.21875" style="1" bestFit="1" customWidth="1"/>
    <col min="6406" max="6406" width="6.44140625" style="1" customWidth="1"/>
    <col min="6407" max="6407" width="8" style="1" bestFit="1" customWidth="1"/>
    <col min="6408" max="6408" width="10.5546875" style="1" customWidth="1"/>
    <col min="6409" max="6409" width="8.21875" style="1" bestFit="1" customWidth="1"/>
    <col min="6410" max="6410" width="6.44140625" style="1" bestFit="1" customWidth="1"/>
    <col min="6411" max="6411" width="19.77734375" style="1" customWidth="1"/>
    <col min="6412" max="6413" width="8.88671875" style="1"/>
    <col min="6414" max="6414" width="43.5546875" style="1" customWidth="1"/>
    <col min="6415" max="6657" width="8.88671875" style="1"/>
    <col min="6658" max="6658" width="12.44140625" style="1" bestFit="1" customWidth="1"/>
    <col min="6659" max="6659" width="25.21875" style="1" customWidth="1"/>
    <col min="6660" max="6660" width="16.77734375" style="1" bestFit="1" customWidth="1"/>
    <col min="6661" max="6661" width="7.21875" style="1" bestFit="1" customWidth="1"/>
    <col min="6662" max="6662" width="6.44140625" style="1" customWidth="1"/>
    <col min="6663" max="6663" width="8" style="1" bestFit="1" customWidth="1"/>
    <col min="6664" max="6664" width="10.5546875" style="1" customWidth="1"/>
    <col min="6665" max="6665" width="8.21875" style="1" bestFit="1" customWidth="1"/>
    <col min="6666" max="6666" width="6.44140625" style="1" bestFit="1" customWidth="1"/>
    <col min="6667" max="6667" width="19.77734375" style="1" customWidth="1"/>
    <col min="6668" max="6669" width="8.88671875" style="1"/>
    <col min="6670" max="6670" width="43.5546875" style="1" customWidth="1"/>
    <col min="6671" max="6913" width="8.88671875" style="1"/>
    <col min="6914" max="6914" width="12.44140625" style="1" bestFit="1" customWidth="1"/>
    <col min="6915" max="6915" width="25.21875" style="1" customWidth="1"/>
    <col min="6916" max="6916" width="16.77734375" style="1" bestFit="1" customWidth="1"/>
    <col min="6917" max="6917" width="7.21875" style="1" bestFit="1" customWidth="1"/>
    <col min="6918" max="6918" width="6.44140625" style="1" customWidth="1"/>
    <col min="6919" max="6919" width="8" style="1" bestFit="1" customWidth="1"/>
    <col min="6920" max="6920" width="10.5546875" style="1" customWidth="1"/>
    <col min="6921" max="6921" width="8.21875" style="1" bestFit="1" customWidth="1"/>
    <col min="6922" max="6922" width="6.44140625" style="1" bestFit="1" customWidth="1"/>
    <col min="6923" max="6923" width="19.77734375" style="1" customWidth="1"/>
    <col min="6924" max="6925" width="8.88671875" style="1"/>
    <col min="6926" max="6926" width="43.5546875" style="1" customWidth="1"/>
    <col min="6927" max="7169" width="8.88671875" style="1"/>
    <col min="7170" max="7170" width="12.44140625" style="1" bestFit="1" customWidth="1"/>
    <col min="7171" max="7171" width="25.21875" style="1" customWidth="1"/>
    <col min="7172" max="7172" width="16.77734375" style="1" bestFit="1" customWidth="1"/>
    <col min="7173" max="7173" width="7.21875" style="1" bestFit="1" customWidth="1"/>
    <col min="7174" max="7174" width="6.44140625" style="1" customWidth="1"/>
    <col min="7175" max="7175" width="8" style="1" bestFit="1" customWidth="1"/>
    <col min="7176" max="7176" width="10.5546875" style="1" customWidth="1"/>
    <col min="7177" max="7177" width="8.21875" style="1" bestFit="1" customWidth="1"/>
    <col min="7178" max="7178" width="6.44140625" style="1" bestFit="1" customWidth="1"/>
    <col min="7179" max="7179" width="19.77734375" style="1" customWidth="1"/>
    <col min="7180" max="7181" width="8.88671875" style="1"/>
    <col min="7182" max="7182" width="43.5546875" style="1" customWidth="1"/>
    <col min="7183" max="7425" width="8.88671875" style="1"/>
    <col min="7426" max="7426" width="12.44140625" style="1" bestFit="1" customWidth="1"/>
    <col min="7427" max="7427" width="25.21875" style="1" customWidth="1"/>
    <col min="7428" max="7428" width="16.77734375" style="1" bestFit="1" customWidth="1"/>
    <col min="7429" max="7429" width="7.21875" style="1" bestFit="1" customWidth="1"/>
    <col min="7430" max="7430" width="6.44140625" style="1" customWidth="1"/>
    <col min="7431" max="7431" width="8" style="1" bestFit="1" customWidth="1"/>
    <col min="7432" max="7432" width="10.5546875" style="1" customWidth="1"/>
    <col min="7433" max="7433" width="8.21875" style="1" bestFit="1" customWidth="1"/>
    <col min="7434" max="7434" width="6.44140625" style="1" bestFit="1" customWidth="1"/>
    <col min="7435" max="7435" width="19.77734375" style="1" customWidth="1"/>
    <col min="7436" max="7437" width="8.88671875" style="1"/>
    <col min="7438" max="7438" width="43.5546875" style="1" customWidth="1"/>
    <col min="7439" max="7681" width="8.88671875" style="1"/>
    <col min="7682" max="7682" width="12.44140625" style="1" bestFit="1" customWidth="1"/>
    <col min="7683" max="7683" width="25.21875" style="1" customWidth="1"/>
    <col min="7684" max="7684" width="16.77734375" style="1" bestFit="1" customWidth="1"/>
    <col min="7685" max="7685" width="7.21875" style="1" bestFit="1" customWidth="1"/>
    <col min="7686" max="7686" width="6.44140625" style="1" customWidth="1"/>
    <col min="7687" max="7687" width="8" style="1" bestFit="1" customWidth="1"/>
    <col min="7688" max="7688" width="10.5546875" style="1" customWidth="1"/>
    <col min="7689" max="7689" width="8.21875" style="1" bestFit="1" customWidth="1"/>
    <col min="7690" max="7690" width="6.44140625" style="1" bestFit="1" customWidth="1"/>
    <col min="7691" max="7691" width="19.77734375" style="1" customWidth="1"/>
    <col min="7692" max="7693" width="8.88671875" style="1"/>
    <col min="7694" max="7694" width="43.5546875" style="1" customWidth="1"/>
    <col min="7695" max="7937" width="8.88671875" style="1"/>
    <col min="7938" max="7938" width="12.44140625" style="1" bestFit="1" customWidth="1"/>
    <col min="7939" max="7939" width="25.21875" style="1" customWidth="1"/>
    <col min="7940" max="7940" width="16.77734375" style="1" bestFit="1" customWidth="1"/>
    <col min="7941" max="7941" width="7.21875" style="1" bestFit="1" customWidth="1"/>
    <col min="7942" max="7942" width="6.44140625" style="1" customWidth="1"/>
    <col min="7943" max="7943" width="8" style="1" bestFit="1" customWidth="1"/>
    <col min="7944" max="7944" width="10.5546875" style="1" customWidth="1"/>
    <col min="7945" max="7945" width="8.21875" style="1" bestFit="1" customWidth="1"/>
    <col min="7946" max="7946" width="6.44140625" style="1" bestFit="1" customWidth="1"/>
    <col min="7947" max="7947" width="19.77734375" style="1" customWidth="1"/>
    <col min="7948" max="7949" width="8.88671875" style="1"/>
    <col min="7950" max="7950" width="43.5546875" style="1" customWidth="1"/>
    <col min="7951" max="8193" width="8.88671875" style="1"/>
    <col min="8194" max="8194" width="12.44140625" style="1" bestFit="1" customWidth="1"/>
    <col min="8195" max="8195" width="25.21875" style="1" customWidth="1"/>
    <col min="8196" max="8196" width="16.77734375" style="1" bestFit="1" customWidth="1"/>
    <col min="8197" max="8197" width="7.21875" style="1" bestFit="1" customWidth="1"/>
    <col min="8198" max="8198" width="6.44140625" style="1" customWidth="1"/>
    <col min="8199" max="8199" width="8" style="1" bestFit="1" customWidth="1"/>
    <col min="8200" max="8200" width="10.5546875" style="1" customWidth="1"/>
    <col min="8201" max="8201" width="8.21875" style="1" bestFit="1" customWidth="1"/>
    <col min="8202" max="8202" width="6.44140625" style="1" bestFit="1" customWidth="1"/>
    <col min="8203" max="8203" width="19.77734375" style="1" customWidth="1"/>
    <col min="8204" max="8205" width="8.88671875" style="1"/>
    <col min="8206" max="8206" width="43.5546875" style="1" customWidth="1"/>
    <col min="8207" max="8449" width="8.88671875" style="1"/>
    <col min="8450" max="8450" width="12.44140625" style="1" bestFit="1" customWidth="1"/>
    <col min="8451" max="8451" width="25.21875" style="1" customWidth="1"/>
    <col min="8452" max="8452" width="16.77734375" style="1" bestFit="1" customWidth="1"/>
    <col min="8453" max="8453" width="7.21875" style="1" bestFit="1" customWidth="1"/>
    <col min="8454" max="8454" width="6.44140625" style="1" customWidth="1"/>
    <col min="8455" max="8455" width="8" style="1" bestFit="1" customWidth="1"/>
    <col min="8456" max="8456" width="10.5546875" style="1" customWidth="1"/>
    <col min="8457" max="8457" width="8.21875" style="1" bestFit="1" customWidth="1"/>
    <col min="8458" max="8458" width="6.44140625" style="1" bestFit="1" customWidth="1"/>
    <col min="8459" max="8459" width="19.77734375" style="1" customWidth="1"/>
    <col min="8460" max="8461" width="8.88671875" style="1"/>
    <col min="8462" max="8462" width="43.5546875" style="1" customWidth="1"/>
    <col min="8463" max="8705" width="8.88671875" style="1"/>
    <col min="8706" max="8706" width="12.44140625" style="1" bestFit="1" customWidth="1"/>
    <col min="8707" max="8707" width="25.21875" style="1" customWidth="1"/>
    <col min="8708" max="8708" width="16.77734375" style="1" bestFit="1" customWidth="1"/>
    <col min="8709" max="8709" width="7.21875" style="1" bestFit="1" customWidth="1"/>
    <col min="8710" max="8710" width="6.44140625" style="1" customWidth="1"/>
    <col min="8711" max="8711" width="8" style="1" bestFit="1" customWidth="1"/>
    <col min="8712" max="8712" width="10.5546875" style="1" customWidth="1"/>
    <col min="8713" max="8713" width="8.21875" style="1" bestFit="1" customWidth="1"/>
    <col min="8714" max="8714" width="6.44140625" style="1" bestFit="1" customWidth="1"/>
    <col min="8715" max="8715" width="19.77734375" style="1" customWidth="1"/>
    <col min="8716" max="8717" width="8.88671875" style="1"/>
    <col min="8718" max="8718" width="43.5546875" style="1" customWidth="1"/>
    <col min="8719" max="8961" width="8.88671875" style="1"/>
    <col min="8962" max="8962" width="12.44140625" style="1" bestFit="1" customWidth="1"/>
    <col min="8963" max="8963" width="25.21875" style="1" customWidth="1"/>
    <col min="8964" max="8964" width="16.77734375" style="1" bestFit="1" customWidth="1"/>
    <col min="8965" max="8965" width="7.21875" style="1" bestFit="1" customWidth="1"/>
    <col min="8966" max="8966" width="6.44140625" style="1" customWidth="1"/>
    <col min="8967" max="8967" width="8" style="1" bestFit="1" customWidth="1"/>
    <col min="8968" max="8968" width="10.5546875" style="1" customWidth="1"/>
    <col min="8969" max="8969" width="8.21875" style="1" bestFit="1" customWidth="1"/>
    <col min="8970" max="8970" width="6.44140625" style="1" bestFit="1" customWidth="1"/>
    <col min="8971" max="8971" width="19.77734375" style="1" customWidth="1"/>
    <col min="8972" max="8973" width="8.88671875" style="1"/>
    <col min="8974" max="8974" width="43.5546875" style="1" customWidth="1"/>
    <col min="8975" max="9217" width="8.88671875" style="1"/>
    <col min="9218" max="9218" width="12.44140625" style="1" bestFit="1" customWidth="1"/>
    <col min="9219" max="9219" width="25.21875" style="1" customWidth="1"/>
    <col min="9220" max="9220" width="16.77734375" style="1" bestFit="1" customWidth="1"/>
    <col min="9221" max="9221" width="7.21875" style="1" bestFit="1" customWidth="1"/>
    <col min="9222" max="9222" width="6.44140625" style="1" customWidth="1"/>
    <col min="9223" max="9223" width="8" style="1" bestFit="1" customWidth="1"/>
    <col min="9224" max="9224" width="10.5546875" style="1" customWidth="1"/>
    <col min="9225" max="9225" width="8.21875" style="1" bestFit="1" customWidth="1"/>
    <col min="9226" max="9226" width="6.44140625" style="1" bestFit="1" customWidth="1"/>
    <col min="9227" max="9227" width="19.77734375" style="1" customWidth="1"/>
    <col min="9228" max="9229" width="8.88671875" style="1"/>
    <col min="9230" max="9230" width="43.5546875" style="1" customWidth="1"/>
    <col min="9231" max="9473" width="8.88671875" style="1"/>
    <col min="9474" max="9474" width="12.44140625" style="1" bestFit="1" customWidth="1"/>
    <col min="9475" max="9475" width="25.21875" style="1" customWidth="1"/>
    <col min="9476" max="9476" width="16.77734375" style="1" bestFit="1" customWidth="1"/>
    <col min="9477" max="9477" width="7.21875" style="1" bestFit="1" customWidth="1"/>
    <col min="9478" max="9478" width="6.44140625" style="1" customWidth="1"/>
    <col min="9479" max="9479" width="8" style="1" bestFit="1" customWidth="1"/>
    <col min="9480" max="9480" width="10.5546875" style="1" customWidth="1"/>
    <col min="9481" max="9481" width="8.21875" style="1" bestFit="1" customWidth="1"/>
    <col min="9482" max="9482" width="6.44140625" style="1" bestFit="1" customWidth="1"/>
    <col min="9483" max="9483" width="19.77734375" style="1" customWidth="1"/>
    <col min="9484" max="9485" width="8.88671875" style="1"/>
    <col min="9486" max="9486" width="43.5546875" style="1" customWidth="1"/>
    <col min="9487" max="9729" width="8.88671875" style="1"/>
    <col min="9730" max="9730" width="12.44140625" style="1" bestFit="1" customWidth="1"/>
    <col min="9731" max="9731" width="25.21875" style="1" customWidth="1"/>
    <col min="9732" max="9732" width="16.77734375" style="1" bestFit="1" customWidth="1"/>
    <col min="9733" max="9733" width="7.21875" style="1" bestFit="1" customWidth="1"/>
    <col min="9734" max="9734" width="6.44140625" style="1" customWidth="1"/>
    <col min="9735" max="9735" width="8" style="1" bestFit="1" customWidth="1"/>
    <col min="9736" max="9736" width="10.5546875" style="1" customWidth="1"/>
    <col min="9737" max="9737" width="8.21875" style="1" bestFit="1" customWidth="1"/>
    <col min="9738" max="9738" width="6.44140625" style="1" bestFit="1" customWidth="1"/>
    <col min="9739" max="9739" width="19.77734375" style="1" customWidth="1"/>
    <col min="9740" max="9741" width="8.88671875" style="1"/>
    <col min="9742" max="9742" width="43.5546875" style="1" customWidth="1"/>
    <col min="9743" max="9985" width="8.88671875" style="1"/>
    <col min="9986" max="9986" width="12.44140625" style="1" bestFit="1" customWidth="1"/>
    <col min="9987" max="9987" width="25.21875" style="1" customWidth="1"/>
    <col min="9988" max="9988" width="16.77734375" style="1" bestFit="1" customWidth="1"/>
    <col min="9989" max="9989" width="7.21875" style="1" bestFit="1" customWidth="1"/>
    <col min="9990" max="9990" width="6.44140625" style="1" customWidth="1"/>
    <col min="9991" max="9991" width="8" style="1" bestFit="1" customWidth="1"/>
    <col min="9992" max="9992" width="10.5546875" style="1" customWidth="1"/>
    <col min="9993" max="9993" width="8.21875" style="1" bestFit="1" customWidth="1"/>
    <col min="9994" max="9994" width="6.44140625" style="1" bestFit="1" customWidth="1"/>
    <col min="9995" max="9995" width="19.77734375" style="1" customWidth="1"/>
    <col min="9996" max="9997" width="8.88671875" style="1"/>
    <col min="9998" max="9998" width="43.5546875" style="1" customWidth="1"/>
    <col min="9999" max="10241" width="8.88671875" style="1"/>
    <col min="10242" max="10242" width="12.44140625" style="1" bestFit="1" customWidth="1"/>
    <col min="10243" max="10243" width="25.21875" style="1" customWidth="1"/>
    <col min="10244" max="10244" width="16.77734375" style="1" bestFit="1" customWidth="1"/>
    <col min="10245" max="10245" width="7.21875" style="1" bestFit="1" customWidth="1"/>
    <col min="10246" max="10246" width="6.44140625" style="1" customWidth="1"/>
    <col min="10247" max="10247" width="8" style="1" bestFit="1" customWidth="1"/>
    <col min="10248" max="10248" width="10.5546875" style="1" customWidth="1"/>
    <col min="10249" max="10249" width="8.21875" style="1" bestFit="1" customWidth="1"/>
    <col min="10250" max="10250" width="6.44140625" style="1" bestFit="1" customWidth="1"/>
    <col min="10251" max="10251" width="19.77734375" style="1" customWidth="1"/>
    <col min="10252" max="10253" width="8.88671875" style="1"/>
    <col min="10254" max="10254" width="43.5546875" style="1" customWidth="1"/>
    <col min="10255" max="10497" width="8.88671875" style="1"/>
    <col min="10498" max="10498" width="12.44140625" style="1" bestFit="1" customWidth="1"/>
    <col min="10499" max="10499" width="25.21875" style="1" customWidth="1"/>
    <col min="10500" max="10500" width="16.77734375" style="1" bestFit="1" customWidth="1"/>
    <col min="10501" max="10501" width="7.21875" style="1" bestFit="1" customWidth="1"/>
    <col min="10502" max="10502" width="6.44140625" style="1" customWidth="1"/>
    <col min="10503" max="10503" width="8" style="1" bestFit="1" customWidth="1"/>
    <col min="10504" max="10504" width="10.5546875" style="1" customWidth="1"/>
    <col min="10505" max="10505" width="8.21875" style="1" bestFit="1" customWidth="1"/>
    <col min="10506" max="10506" width="6.44140625" style="1" bestFit="1" customWidth="1"/>
    <col min="10507" max="10507" width="19.77734375" style="1" customWidth="1"/>
    <col min="10508" max="10509" width="8.88671875" style="1"/>
    <col min="10510" max="10510" width="43.5546875" style="1" customWidth="1"/>
    <col min="10511" max="10753" width="8.88671875" style="1"/>
    <col min="10754" max="10754" width="12.44140625" style="1" bestFit="1" customWidth="1"/>
    <col min="10755" max="10755" width="25.21875" style="1" customWidth="1"/>
    <col min="10756" max="10756" width="16.77734375" style="1" bestFit="1" customWidth="1"/>
    <col min="10757" max="10757" width="7.21875" style="1" bestFit="1" customWidth="1"/>
    <col min="10758" max="10758" width="6.44140625" style="1" customWidth="1"/>
    <col min="10759" max="10759" width="8" style="1" bestFit="1" customWidth="1"/>
    <col min="10760" max="10760" width="10.5546875" style="1" customWidth="1"/>
    <col min="10761" max="10761" width="8.21875" style="1" bestFit="1" customWidth="1"/>
    <col min="10762" max="10762" width="6.44140625" style="1" bestFit="1" customWidth="1"/>
    <col min="10763" max="10763" width="19.77734375" style="1" customWidth="1"/>
    <col min="10764" max="10765" width="8.88671875" style="1"/>
    <col min="10766" max="10766" width="43.5546875" style="1" customWidth="1"/>
    <col min="10767" max="11009" width="8.88671875" style="1"/>
    <col min="11010" max="11010" width="12.44140625" style="1" bestFit="1" customWidth="1"/>
    <col min="11011" max="11011" width="25.21875" style="1" customWidth="1"/>
    <col min="11012" max="11012" width="16.77734375" style="1" bestFit="1" customWidth="1"/>
    <col min="11013" max="11013" width="7.21875" style="1" bestFit="1" customWidth="1"/>
    <col min="11014" max="11014" width="6.44140625" style="1" customWidth="1"/>
    <col min="11015" max="11015" width="8" style="1" bestFit="1" customWidth="1"/>
    <col min="11016" max="11016" width="10.5546875" style="1" customWidth="1"/>
    <col min="11017" max="11017" width="8.21875" style="1" bestFit="1" customWidth="1"/>
    <col min="11018" max="11018" width="6.44140625" style="1" bestFit="1" customWidth="1"/>
    <col min="11019" max="11019" width="19.77734375" style="1" customWidth="1"/>
    <col min="11020" max="11021" width="8.88671875" style="1"/>
    <col min="11022" max="11022" width="43.5546875" style="1" customWidth="1"/>
    <col min="11023" max="11265" width="8.88671875" style="1"/>
    <col min="11266" max="11266" width="12.44140625" style="1" bestFit="1" customWidth="1"/>
    <col min="11267" max="11267" width="25.21875" style="1" customWidth="1"/>
    <col min="11268" max="11268" width="16.77734375" style="1" bestFit="1" customWidth="1"/>
    <col min="11269" max="11269" width="7.21875" style="1" bestFit="1" customWidth="1"/>
    <col min="11270" max="11270" width="6.44140625" style="1" customWidth="1"/>
    <col min="11271" max="11271" width="8" style="1" bestFit="1" customWidth="1"/>
    <col min="11272" max="11272" width="10.5546875" style="1" customWidth="1"/>
    <col min="11273" max="11273" width="8.21875" style="1" bestFit="1" customWidth="1"/>
    <col min="11274" max="11274" width="6.44140625" style="1" bestFit="1" customWidth="1"/>
    <col min="11275" max="11275" width="19.77734375" style="1" customWidth="1"/>
    <col min="11276" max="11277" width="8.88671875" style="1"/>
    <col min="11278" max="11278" width="43.5546875" style="1" customWidth="1"/>
    <col min="11279" max="11521" width="8.88671875" style="1"/>
    <col min="11522" max="11522" width="12.44140625" style="1" bestFit="1" customWidth="1"/>
    <col min="11523" max="11523" width="25.21875" style="1" customWidth="1"/>
    <col min="11524" max="11524" width="16.77734375" style="1" bestFit="1" customWidth="1"/>
    <col min="11525" max="11525" width="7.21875" style="1" bestFit="1" customWidth="1"/>
    <col min="11526" max="11526" width="6.44140625" style="1" customWidth="1"/>
    <col min="11527" max="11527" width="8" style="1" bestFit="1" customWidth="1"/>
    <col min="11528" max="11528" width="10.5546875" style="1" customWidth="1"/>
    <col min="11529" max="11529" width="8.21875" style="1" bestFit="1" customWidth="1"/>
    <col min="11530" max="11530" width="6.44140625" style="1" bestFit="1" customWidth="1"/>
    <col min="11531" max="11531" width="19.77734375" style="1" customWidth="1"/>
    <col min="11532" max="11533" width="8.88671875" style="1"/>
    <col min="11534" max="11534" width="43.5546875" style="1" customWidth="1"/>
    <col min="11535" max="11777" width="8.88671875" style="1"/>
    <col min="11778" max="11778" width="12.44140625" style="1" bestFit="1" customWidth="1"/>
    <col min="11779" max="11779" width="25.21875" style="1" customWidth="1"/>
    <col min="11780" max="11780" width="16.77734375" style="1" bestFit="1" customWidth="1"/>
    <col min="11781" max="11781" width="7.21875" style="1" bestFit="1" customWidth="1"/>
    <col min="11782" max="11782" width="6.44140625" style="1" customWidth="1"/>
    <col min="11783" max="11783" width="8" style="1" bestFit="1" customWidth="1"/>
    <col min="11784" max="11784" width="10.5546875" style="1" customWidth="1"/>
    <col min="11785" max="11785" width="8.21875" style="1" bestFit="1" customWidth="1"/>
    <col min="11786" max="11786" width="6.44140625" style="1" bestFit="1" customWidth="1"/>
    <col min="11787" max="11787" width="19.77734375" style="1" customWidth="1"/>
    <col min="11788" max="11789" width="8.88671875" style="1"/>
    <col min="11790" max="11790" width="43.5546875" style="1" customWidth="1"/>
    <col min="11791" max="12033" width="8.88671875" style="1"/>
    <col min="12034" max="12034" width="12.44140625" style="1" bestFit="1" customWidth="1"/>
    <col min="12035" max="12035" width="25.21875" style="1" customWidth="1"/>
    <col min="12036" max="12036" width="16.77734375" style="1" bestFit="1" customWidth="1"/>
    <col min="12037" max="12037" width="7.21875" style="1" bestFit="1" customWidth="1"/>
    <col min="12038" max="12038" width="6.44140625" style="1" customWidth="1"/>
    <col min="12039" max="12039" width="8" style="1" bestFit="1" customWidth="1"/>
    <col min="12040" max="12040" width="10.5546875" style="1" customWidth="1"/>
    <col min="12041" max="12041" width="8.21875" style="1" bestFit="1" customWidth="1"/>
    <col min="12042" max="12042" width="6.44140625" style="1" bestFit="1" customWidth="1"/>
    <col min="12043" max="12043" width="19.77734375" style="1" customWidth="1"/>
    <col min="12044" max="12045" width="8.88671875" style="1"/>
    <col min="12046" max="12046" width="43.5546875" style="1" customWidth="1"/>
    <col min="12047" max="12289" width="8.88671875" style="1"/>
    <col min="12290" max="12290" width="12.44140625" style="1" bestFit="1" customWidth="1"/>
    <col min="12291" max="12291" width="25.21875" style="1" customWidth="1"/>
    <col min="12292" max="12292" width="16.77734375" style="1" bestFit="1" customWidth="1"/>
    <col min="12293" max="12293" width="7.21875" style="1" bestFit="1" customWidth="1"/>
    <col min="12294" max="12294" width="6.44140625" style="1" customWidth="1"/>
    <col min="12295" max="12295" width="8" style="1" bestFit="1" customWidth="1"/>
    <col min="12296" max="12296" width="10.5546875" style="1" customWidth="1"/>
    <col min="12297" max="12297" width="8.21875" style="1" bestFit="1" customWidth="1"/>
    <col min="12298" max="12298" width="6.44140625" style="1" bestFit="1" customWidth="1"/>
    <col min="12299" max="12299" width="19.77734375" style="1" customWidth="1"/>
    <col min="12300" max="12301" width="8.88671875" style="1"/>
    <col min="12302" max="12302" width="43.5546875" style="1" customWidth="1"/>
    <col min="12303" max="12545" width="8.88671875" style="1"/>
    <col min="12546" max="12546" width="12.44140625" style="1" bestFit="1" customWidth="1"/>
    <col min="12547" max="12547" width="25.21875" style="1" customWidth="1"/>
    <col min="12548" max="12548" width="16.77734375" style="1" bestFit="1" customWidth="1"/>
    <col min="12549" max="12549" width="7.21875" style="1" bestFit="1" customWidth="1"/>
    <col min="12550" max="12550" width="6.44140625" style="1" customWidth="1"/>
    <col min="12551" max="12551" width="8" style="1" bestFit="1" customWidth="1"/>
    <col min="12552" max="12552" width="10.5546875" style="1" customWidth="1"/>
    <col min="12553" max="12553" width="8.21875" style="1" bestFit="1" customWidth="1"/>
    <col min="12554" max="12554" width="6.44140625" style="1" bestFit="1" customWidth="1"/>
    <col min="12555" max="12555" width="19.77734375" style="1" customWidth="1"/>
    <col min="12556" max="12557" width="8.88671875" style="1"/>
    <col min="12558" max="12558" width="43.5546875" style="1" customWidth="1"/>
    <col min="12559" max="12801" width="8.88671875" style="1"/>
    <col min="12802" max="12802" width="12.44140625" style="1" bestFit="1" customWidth="1"/>
    <col min="12803" max="12803" width="25.21875" style="1" customWidth="1"/>
    <col min="12804" max="12804" width="16.77734375" style="1" bestFit="1" customWidth="1"/>
    <col min="12805" max="12805" width="7.21875" style="1" bestFit="1" customWidth="1"/>
    <col min="12806" max="12806" width="6.44140625" style="1" customWidth="1"/>
    <col min="12807" max="12807" width="8" style="1" bestFit="1" customWidth="1"/>
    <col min="12808" max="12808" width="10.5546875" style="1" customWidth="1"/>
    <col min="12809" max="12809" width="8.21875" style="1" bestFit="1" customWidth="1"/>
    <col min="12810" max="12810" width="6.44140625" style="1" bestFit="1" customWidth="1"/>
    <col min="12811" max="12811" width="19.77734375" style="1" customWidth="1"/>
    <col min="12812" max="12813" width="8.88671875" style="1"/>
    <col min="12814" max="12814" width="43.5546875" style="1" customWidth="1"/>
    <col min="12815" max="13057" width="8.88671875" style="1"/>
    <col min="13058" max="13058" width="12.44140625" style="1" bestFit="1" customWidth="1"/>
    <col min="13059" max="13059" width="25.21875" style="1" customWidth="1"/>
    <col min="13060" max="13060" width="16.77734375" style="1" bestFit="1" customWidth="1"/>
    <col min="13061" max="13061" width="7.21875" style="1" bestFit="1" customWidth="1"/>
    <col min="13062" max="13062" width="6.44140625" style="1" customWidth="1"/>
    <col min="13063" max="13063" width="8" style="1" bestFit="1" customWidth="1"/>
    <col min="13064" max="13064" width="10.5546875" style="1" customWidth="1"/>
    <col min="13065" max="13065" width="8.21875" style="1" bestFit="1" customWidth="1"/>
    <col min="13066" max="13066" width="6.44140625" style="1" bestFit="1" customWidth="1"/>
    <col min="13067" max="13067" width="19.77734375" style="1" customWidth="1"/>
    <col min="13068" max="13069" width="8.88671875" style="1"/>
    <col min="13070" max="13070" width="43.5546875" style="1" customWidth="1"/>
    <col min="13071" max="13313" width="8.88671875" style="1"/>
    <col min="13314" max="13314" width="12.44140625" style="1" bestFit="1" customWidth="1"/>
    <col min="13315" max="13315" width="25.21875" style="1" customWidth="1"/>
    <col min="13316" max="13316" width="16.77734375" style="1" bestFit="1" customWidth="1"/>
    <col min="13317" max="13317" width="7.21875" style="1" bestFit="1" customWidth="1"/>
    <col min="13318" max="13318" width="6.44140625" style="1" customWidth="1"/>
    <col min="13319" max="13319" width="8" style="1" bestFit="1" customWidth="1"/>
    <col min="13320" max="13320" width="10.5546875" style="1" customWidth="1"/>
    <col min="13321" max="13321" width="8.21875" style="1" bestFit="1" customWidth="1"/>
    <col min="13322" max="13322" width="6.44140625" style="1" bestFit="1" customWidth="1"/>
    <col min="13323" max="13323" width="19.77734375" style="1" customWidth="1"/>
    <col min="13324" max="13325" width="8.88671875" style="1"/>
    <col min="13326" max="13326" width="43.5546875" style="1" customWidth="1"/>
    <col min="13327" max="13569" width="8.88671875" style="1"/>
    <col min="13570" max="13570" width="12.44140625" style="1" bestFit="1" customWidth="1"/>
    <col min="13571" max="13571" width="25.21875" style="1" customWidth="1"/>
    <col min="13572" max="13572" width="16.77734375" style="1" bestFit="1" customWidth="1"/>
    <col min="13573" max="13573" width="7.21875" style="1" bestFit="1" customWidth="1"/>
    <col min="13574" max="13574" width="6.44140625" style="1" customWidth="1"/>
    <col min="13575" max="13575" width="8" style="1" bestFit="1" customWidth="1"/>
    <col min="13576" max="13576" width="10.5546875" style="1" customWidth="1"/>
    <col min="13577" max="13577" width="8.21875" style="1" bestFit="1" customWidth="1"/>
    <col min="13578" max="13578" width="6.44140625" style="1" bestFit="1" customWidth="1"/>
    <col min="13579" max="13579" width="19.77734375" style="1" customWidth="1"/>
    <col min="13580" max="13581" width="8.88671875" style="1"/>
    <col min="13582" max="13582" width="43.5546875" style="1" customWidth="1"/>
    <col min="13583" max="13825" width="8.88671875" style="1"/>
    <col min="13826" max="13826" width="12.44140625" style="1" bestFit="1" customWidth="1"/>
    <col min="13827" max="13827" width="25.21875" style="1" customWidth="1"/>
    <col min="13828" max="13828" width="16.77734375" style="1" bestFit="1" customWidth="1"/>
    <col min="13829" max="13829" width="7.21875" style="1" bestFit="1" customWidth="1"/>
    <col min="13830" max="13830" width="6.44140625" style="1" customWidth="1"/>
    <col min="13831" max="13831" width="8" style="1" bestFit="1" customWidth="1"/>
    <col min="13832" max="13832" width="10.5546875" style="1" customWidth="1"/>
    <col min="13833" max="13833" width="8.21875" style="1" bestFit="1" customWidth="1"/>
    <col min="13834" max="13834" width="6.44140625" style="1" bestFit="1" customWidth="1"/>
    <col min="13835" max="13835" width="19.77734375" style="1" customWidth="1"/>
    <col min="13836" max="13837" width="8.88671875" style="1"/>
    <col min="13838" max="13838" width="43.5546875" style="1" customWidth="1"/>
    <col min="13839" max="14081" width="8.88671875" style="1"/>
    <col min="14082" max="14082" width="12.44140625" style="1" bestFit="1" customWidth="1"/>
    <col min="14083" max="14083" width="25.21875" style="1" customWidth="1"/>
    <col min="14084" max="14084" width="16.77734375" style="1" bestFit="1" customWidth="1"/>
    <col min="14085" max="14085" width="7.21875" style="1" bestFit="1" customWidth="1"/>
    <col min="14086" max="14086" width="6.44140625" style="1" customWidth="1"/>
    <col min="14087" max="14087" width="8" style="1" bestFit="1" customWidth="1"/>
    <col min="14088" max="14088" width="10.5546875" style="1" customWidth="1"/>
    <col min="14089" max="14089" width="8.21875" style="1" bestFit="1" customWidth="1"/>
    <col min="14090" max="14090" width="6.44140625" style="1" bestFit="1" customWidth="1"/>
    <col min="14091" max="14091" width="19.77734375" style="1" customWidth="1"/>
    <col min="14092" max="14093" width="8.88671875" style="1"/>
    <col min="14094" max="14094" width="43.5546875" style="1" customWidth="1"/>
    <col min="14095" max="14337" width="8.88671875" style="1"/>
    <col min="14338" max="14338" width="12.44140625" style="1" bestFit="1" customWidth="1"/>
    <col min="14339" max="14339" width="25.21875" style="1" customWidth="1"/>
    <col min="14340" max="14340" width="16.77734375" style="1" bestFit="1" customWidth="1"/>
    <col min="14341" max="14341" width="7.21875" style="1" bestFit="1" customWidth="1"/>
    <col min="14342" max="14342" width="6.44140625" style="1" customWidth="1"/>
    <col min="14343" max="14343" width="8" style="1" bestFit="1" customWidth="1"/>
    <col min="14344" max="14344" width="10.5546875" style="1" customWidth="1"/>
    <col min="14345" max="14345" width="8.21875" style="1" bestFit="1" customWidth="1"/>
    <col min="14346" max="14346" width="6.44140625" style="1" bestFit="1" customWidth="1"/>
    <col min="14347" max="14347" width="19.77734375" style="1" customWidth="1"/>
    <col min="14348" max="14349" width="8.88671875" style="1"/>
    <col min="14350" max="14350" width="43.5546875" style="1" customWidth="1"/>
    <col min="14351" max="14593" width="8.88671875" style="1"/>
    <col min="14594" max="14594" width="12.44140625" style="1" bestFit="1" customWidth="1"/>
    <col min="14595" max="14595" width="25.21875" style="1" customWidth="1"/>
    <col min="14596" max="14596" width="16.77734375" style="1" bestFit="1" customWidth="1"/>
    <col min="14597" max="14597" width="7.21875" style="1" bestFit="1" customWidth="1"/>
    <col min="14598" max="14598" width="6.44140625" style="1" customWidth="1"/>
    <col min="14599" max="14599" width="8" style="1" bestFit="1" customWidth="1"/>
    <col min="14600" max="14600" width="10.5546875" style="1" customWidth="1"/>
    <col min="14601" max="14601" width="8.21875" style="1" bestFit="1" customWidth="1"/>
    <col min="14602" max="14602" width="6.44140625" style="1" bestFit="1" customWidth="1"/>
    <col min="14603" max="14603" width="19.77734375" style="1" customWidth="1"/>
    <col min="14604" max="14605" width="8.88671875" style="1"/>
    <col min="14606" max="14606" width="43.5546875" style="1" customWidth="1"/>
    <col min="14607" max="14849" width="8.88671875" style="1"/>
    <col min="14850" max="14850" width="12.44140625" style="1" bestFit="1" customWidth="1"/>
    <col min="14851" max="14851" width="25.21875" style="1" customWidth="1"/>
    <col min="14852" max="14852" width="16.77734375" style="1" bestFit="1" customWidth="1"/>
    <col min="14853" max="14853" width="7.21875" style="1" bestFit="1" customWidth="1"/>
    <col min="14854" max="14854" width="6.44140625" style="1" customWidth="1"/>
    <col min="14855" max="14855" width="8" style="1" bestFit="1" customWidth="1"/>
    <col min="14856" max="14856" width="10.5546875" style="1" customWidth="1"/>
    <col min="14857" max="14857" width="8.21875" style="1" bestFit="1" customWidth="1"/>
    <col min="14858" max="14858" width="6.44140625" style="1" bestFit="1" customWidth="1"/>
    <col min="14859" max="14859" width="19.77734375" style="1" customWidth="1"/>
    <col min="14860" max="14861" width="8.88671875" style="1"/>
    <col min="14862" max="14862" width="43.5546875" style="1" customWidth="1"/>
    <col min="14863" max="15105" width="8.88671875" style="1"/>
    <col min="15106" max="15106" width="12.44140625" style="1" bestFit="1" customWidth="1"/>
    <col min="15107" max="15107" width="25.21875" style="1" customWidth="1"/>
    <col min="15108" max="15108" width="16.77734375" style="1" bestFit="1" customWidth="1"/>
    <col min="15109" max="15109" width="7.21875" style="1" bestFit="1" customWidth="1"/>
    <col min="15110" max="15110" width="6.44140625" style="1" customWidth="1"/>
    <col min="15111" max="15111" width="8" style="1" bestFit="1" customWidth="1"/>
    <col min="15112" max="15112" width="10.5546875" style="1" customWidth="1"/>
    <col min="15113" max="15113" width="8.21875" style="1" bestFit="1" customWidth="1"/>
    <col min="15114" max="15114" width="6.44140625" style="1" bestFit="1" customWidth="1"/>
    <col min="15115" max="15115" width="19.77734375" style="1" customWidth="1"/>
    <col min="15116" max="15117" width="8.88671875" style="1"/>
    <col min="15118" max="15118" width="43.5546875" style="1" customWidth="1"/>
    <col min="15119" max="15361" width="8.88671875" style="1"/>
    <col min="15362" max="15362" width="12.44140625" style="1" bestFit="1" customWidth="1"/>
    <col min="15363" max="15363" width="25.21875" style="1" customWidth="1"/>
    <col min="15364" max="15364" width="16.77734375" style="1" bestFit="1" customWidth="1"/>
    <col min="15365" max="15365" width="7.21875" style="1" bestFit="1" customWidth="1"/>
    <col min="15366" max="15366" width="6.44140625" style="1" customWidth="1"/>
    <col min="15367" max="15367" width="8" style="1" bestFit="1" customWidth="1"/>
    <col min="15368" max="15368" width="10.5546875" style="1" customWidth="1"/>
    <col min="15369" max="15369" width="8.21875" style="1" bestFit="1" customWidth="1"/>
    <col min="15370" max="15370" width="6.44140625" style="1" bestFit="1" customWidth="1"/>
    <col min="15371" max="15371" width="19.77734375" style="1" customWidth="1"/>
    <col min="15372" max="15373" width="8.88671875" style="1"/>
    <col min="15374" max="15374" width="43.5546875" style="1" customWidth="1"/>
    <col min="15375" max="15617" width="8.88671875" style="1"/>
    <col min="15618" max="15618" width="12.44140625" style="1" bestFit="1" customWidth="1"/>
    <col min="15619" max="15619" width="25.21875" style="1" customWidth="1"/>
    <col min="15620" max="15620" width="16.77734375" style="1" bestFit="1" customWidth="1"/>
    <col min="15621" max="15621" width="7.21875" style="1" bestFit="1" customWidth="1"/>
    <col min="15622" max="15622" width="6.44140625" style="1" customWidth="1"/>
    <col min="15623" max="15623" width="8" style="1" bestFit="1" customWidth="1"/>
    <col min="15624" max="15624" width="10.5546875" style="1" customWidth="1"/>
    <col min="15625" max="15625" width="8.21875" style="1" bestFit="1" customWidth="1"/>
    <col min="15626" max="15626" width="6.44140625" style="1" bestFit="1" customWidth="1"/>
    <col min="15627" max="15627" width="19.77734375" style="1" customWidth="1"/>
    <col min="15628" max="15629" width="8.88671875" style="1"/>
    <col min="15630" max="15630" width="43.5546875" style="1" customWidth="1"/>
    <col min="15631" max="15873" width="8.88671875" style="1"/>
    <col min="15874" max="15874" width="12.44140625" style="1" bestFit="1" customWidth="1"/>
    <col min="15875" max="15875" width="25.21875" style="1" customWidth="1"/>
    <col min="15876" max="15876" width="16.77734375" style="1" bestFit="1" customWidth="1"/>
    <col min="15877" max="15877" width="7.21875" style="1" bestFit="1" customWidth="1"/>
    <col min="15878" max="15878" width="6.44140625" style="1" customWidth="1"/>
    <col min="15879" max="15879" width="8" style="1" bestFit="1" customWidth="1"/>
    <col min="15880" max="15880" width="10.5546875" style="1" customWidth="1"/>
    <col min="15881" max="15881" width="8.21875" style="1" bestFit="1" customWidth="1"/>
    <col min="15882" max="15882" width="6.44140625" style="1" bestFit="1" customWidth="1"/>
    <col min="15883" max="15883" width="19.77734375" style="1" customWidth="1"/>
    <col min="15884" max="15885" width="8.88671875" style="1"/>
    <col min="15886" max="15886" width="43.5546875" style="1" customWidth="1"/>
    <col min="15887" max="16129" width="8.88671875" style="1"/>
    <col min="16130" max="16130" width="12.44140625" style="1" bestFit="1" customWidth="1"/>
    <col min="16131" max="16131" width="25.21875" style="1" customWidth="1"/>
    <col min="16132" max="16132" width="16.77734375" style="1" bestFit="1" customWidth="1"/>
    <col min="16133" max="16133" width="7.21875" style="1" bestFit="1" customWidth="1"/>
    <col min="16134" max="16134" width="6.44140625" style="1" customWidth="1"/>
    <col min="16135" max="16135" width="8" style="1" bestFit="1" customWidth="1"/>
    <col min="16136" max="16136" width="10.5546875" style="1" customWidth="1"/>
    <col min="16137" max="16137" width="8.21875" style="1" bestFit="1" customWidth="1"/>
    <col min="16138" max="16138" width="6.44140625" style="1" bestFit="1" customWidth="1"/>
    <col min="16139" max="16139" width="19.77734375" style="1" customWidth="1"/>
    <col min="16140" max="16141" width="8.88671875" style="1"/>
    <col min="16142" max="16142" width="43.5546875" style="1" customWidth="1"/>
    <col min="16143" max="16384" width="8.88671875" style="1"/>
  </cols>
  <sheetData>
    <row r="1" spans="1:10" s="14" customFormat="1" ht="72" customHeight="1" x14ac:dyDescent="0.25">
      <c r="A1" s="140" t="s">
        <v>156</v>
      </c>
      <c r="B1" s="140" t="s">
        <v>1</v>
      </c>
      <c r="C1" s="140" t="s">
        <v>0</v>
      </c>
      <c r="D1" s="140" t="s">
        <v>2</v>
      </c>
      <c r="E1" s="141" t="s">
        <v>3</v>
      </c>
      <c r="F1" s="140" t="s">
        <v>4</v>
      </c>
      <c r="G1" s="140" t="s">
        <v>5</v>
      </c>
      <c r="H1" s="141" t="s">
        <v>179</v>
      </c>
      <c r="I1" s="140" t="s">
        <v>180</v>
      </c>
      <c r="J1" s="140" t="s">
        <v>181</v>
      </c>
    </row>
    <row r="2" spans="1:10" s="14" customFormat="1" ht="22.5" customHeight="1" x14ac:dyDescent="0.25">
      <c r="A2" s="89"/>
      <c r="B2" s="82" t="s">
        <v>203</v>
      </c>
      <c r="C2" s="83" t="s">
        <v>204</v>
      </c>
      <c r="D2" s="83" t="s">
        <v>8</v>
      </c>
      <c r="E2" s="83">
        <v>5</v>
      </c>
      <c r="F2" s="84">
        <v>130</v>
      </c>
      <c r="G2" s="87">
        <f>F2*(1-'Užsakovo duomenys'!$B$16/100)</f>
        <v>130</v>
      </c>
      <c r="H2" s="86"/>
      <c r="I2" s="87">
        <f t="shared" ref="I2:I39" si="0">G2*H2</f>
        <v>0</v>
      </c>
      <c r="J2" s="88"/>
    </row>
    <row r="3" spans="1:10" s="14" customFormat="1" ht="22.5" customHeight="1" x14ac:dyDescent="0.25">
      <c r="A3" s="89"/>
      <c r="B3" s="90"/>
      <c r="C3" s="91" t="s">
        <v>205</v>
      </c>
      <c r="D3" s="91" t="s">
        <v>11</v>
      </c>
      <c r="E3" s="92">
        <v>5</v>
      </c>
      <c r="F3" s="93">
        <v>130</v>
      </c>
      <c r="G3" s="87">
        <f>F3*(1-'Užsakovo duomenys'!$B$16/100)</f>
        <v>130</v>
      </c>
      <c r="H3" s="94"/>
      <c r="I3" s="85">
        <f t="shared" si="0"/>
        <v>0</v>
      </c>
      <c r="J3" s="95"/>
    </row>
    <row r="4" spans="1:10" s="14" customFormat="1" ht="22.5" customHeight="1" x14ac:dyDescent="0.25">
      <c r="A4" s="96"/>
      <c r="B4" s="90"/>
      <c r="C4" s="92" t="s">
        <v>206</v>
      </c>
      <c r="D4" s="92" t="s">
        <v>12</v>
      </c>
      <c r="E4" s="92">
        <v>5</v>
      </c>
      <c r="F4" s="97">
        <v>130</v>
      </c>
      <c r="G4" s="87">
        <f>F4*(1-'Užsakovo duomenys'!$B$16/100)</f>
        <v>130</v>
      </c>
      <c r="H4" s="94"/>
      <c r="I4" s="85">
        <f t="shared" si="0"/>
        <v>0</v>
      </c>
      <c r="J4" s="95"/>
    </row>
    <row r="5" spans="1:10" s="14" customFormat="1" ht="22.5" customHeight="1" x14ac:dyDescent="0.25">
      <c r="A5" s="98"/>
      <c r="B5" s="99" t="s">
        <v>207</v>
      </c>
      <c r="C5" s="91" t="s">
        <v>208</v>
      </c>
      <c r="D5" s="91" t="s">
        <v>8</v>
      </c>
      <c r="E5" s="91">
        <v>5</v>
      </c>
      <c r="F5" s="93">
        <v>68</v>
      </c>
      <c r="G5" s="87">
        <f>F5*(1-'Užsakovo duomenys'!$B$16/100)</f>
        <v>68</v>
      </c>
      <c r="H5" s="94"/>
      <c r="I5" s="85">
        <f t="shared" si="0"/>
        <v>0</v>
      </c>
      <c r="J5" s="95"/>
    </row>
    <row r="6" spans="1:10" s="14" customFormat="1" ht="22.5" customHeight="1" x14ac:dyDescent="0.25">
      <c r="A6" s="89"/>
      <c r="B6" s="99"/>
      <c r="C6" s="92" t="s">
        <v>209</v>
      </c>
      <c r="D6" s="92" t="s">
        <v>11</v>
      </c>
      <c r="E6" s="91">
        <v>5</v>
      </c>
      <c r="F6" s="97">
        <v>68</v>
      </c>
      <c r="G6" s="87">
        <f>F6*(1-'Užsakovo duomenys'!$B$16/100)</f>
        <v>68</v>
      </c>
      <c r="H6" s="94"/>
      <c r="I6" s="85">
        <f t="shared" si="0"/>
        <v>0</v>
      </c>
      <c r="J6" s="95"/>
    </row>
    <row r="7" spans="1:10" s="14" customFormat="1" ht="22.5" customHeight="1" x14ac:dyDescent="0.25">
      <c r="A7" s="96"/>
      <c r="B7" s="99"/>
      <c r="C7" s="91" t="s">
        <v>210</v>
      </c>
      <c r="D7" s="91" t="s">
        <v>12</v>
      </c>
      <c r="E7" s="91">
        <v>5</v>
      </c>
      <c r="F7" s="93">
        <v>68</v>
      </c>
      <c r="G7" s="87">
        <f>F7*(1-'Užsakovo duomenys'!$B$16/100)</f>
        <v>68</v>
      </c>
      <c r="H7" s="94"/>
      <c r="I7" s="85">
        <f>G7*H7</f>
        <v>0</v>
      </c>
      <c r="J7" s="95"/>
    </row>
    <row r="8" spans="1:10" s="14" customFormat="1" ht="22.5" customHeight="1" x14ac:dyDescent="0.25">
      <c r="A8" s="98"/>
      <c r="B8" s="90" t="s">
        <v>211</v>
      </c>
      <c r="C8" s="92" t="s">
        <v>85</v>
      </c>
      <c r="D8" s="92" t="s">
        <v>8</v>
      </c>
      <c r="E8" s="92">
        <v>6</v>
      </c>
      <c r="F8" s="97">
        <v>135</v>
      </c>
      <c r="G8" s="87">
        <f>F8*(1-'Užsakovo duomenys'!$B$16/100)</f>
        <v>135</v>
      </c>
      <c r="H8" s="94"/>
      <c r="I8" s="85">
        <f t="shared" si="0"/>
        <v>0</v>
      </c>
      <c r="J8" s="95"/>
    </row>
    <row r="9" spans="1:10" s="14" customFormat="1" ht="22.5" customHeight="1" x14ac:dyDescent="0.25">
      <c r="A9" s="89"/>
      <c r="B9" s="90"/>
      <c r="C9" s="91" t="s">
        <v>86</v>
      </c>
      <c r="D9" s="91" t="s">
        <v>11</v>
      </c>
      <c r="E9" s="92">
        <v>6</v>
      </c>
      <c r="F9" s="97">
        <v>135</v>
      </c>
      <c r="G9" s="87">
        <f>F9*(1-'Užsakovo duomenys'!$B$16/100)</f>
        <v>135</v>
      </c>
      <c r="H9" s="94"/>
      <c r="I9" s="85">
        <f t="shared" si="0"/>
        <v>0</v>
      </c>
      <c r="J9" s="95"/>
    </row>
    <row r="10" spans="1:10" s="14" customFormat="1" ht="22.5" customHeight="1" x14ac:dyDescent="0.25">
      <c r="A10" s="96"/>
      <c r="B10" s="90"/>
      <c r="C10" s="92" t="s">
        <v>87</v>
      </c>
      <c r="D10" s="92" t="s">
        <v>12</v>
      </c>
      <c r="E10" s="92">
        <v>6</v>
      </c>
      <c r="F10" s="97">
        <v>135</v>
      </c>
      <c r="G10" s="87">
        <f>F10*(1-'Užsakovo duomenys'!$B$16/100)</f>
        <v>135</v>
      </c>
      <c r="H10" s="94"/>
      <c r="I10" s="85">
        <f t="shared" si="0"/>
        <v>0</v>
      </c>
      <c r="J10" s="95"/>
    </row>
    <row r="11" spans="1:10" s="14" customFormat="1" ht="22.5" customHeight="1" x14ac:dyDescent="0.25">
      <c r="A11" s="98"/>
      <c r="B11" s="99" t="s">
        <v>212</v>
      </c>
      <c r="C11" s="91" t="s">
        <v>213</v>
      </c>
      <c r="D11" s="91" t="s">
        <v>8</v>
      </c>
      <c r="E11" s="91">
        <v>3.1</v>
      </c>
      <c r="F11" s="93">
        <v>131</v>
      </c>
      <c r="G11" s="87">
        <f>F11*(1-'Užsakovo duomenys'!$B$16/100)</f>
        <v>131</v>
      </c>
      <c r="H11" s="94"/>
      <c r="I11" s="85">
        <f t="shared" si="0"/>
        <v>0</v>
      </c>
      <c r="J11" s="95"/>
    </row>
    <row r="12" spans="1:10" s="14" customFormat="1" ht="22.5" customHeight="1" x14ac:dyDescent="0.25">
      <c r="A12" s="89"/>
      <c r="B12" s="99"/>
      <c r="C12" s="92" t="s">
        <v>214</v>
      </c>
      <c r="D12" s="92" t="s">
        <v>11</v>
      </c>
      <c r="E12" s="91">
        <v>3.1</v>
      </c>
      <c r="F12" s="97">
        <v>131</v>
      </c>
      <c r="G12" s="87">
        <f>F12*(1-'Užsakovo duomenys'!$B$16/100)</f>
        <v>131</v>
      </c>
      <c r="H12" s="94"/>
      <c r="I12" s="85">
        <f t="shared" si="0"/>
        <v>0</v>
      </c>
      <c r="J12" s="95"/>
    </row>
    <row r="13" spans="1:10" s="14" customFormat="1" ht="22.5" customHeight="1" x14ac:dyDescent="0.25">
      <c r="A13" s="96"/>
      <c r="B13" s="99"/>
      <c r="C13" s="92" t="s">
        <v>215</v>
      </c>
      <c r="D13" s="92" t="s">
        <v>12</v>
      </c>
      <c r="E13" s="91">
        <v>3.1</v>
      </c>
      <c r="F13" s="97">
        <v>131</v>
      </c>
      <c r="G13" s="87">
        <f>F13*(1-'Užsakovo duomenys'!$B$16/100)</f>
        <v>131</v>
      </c>
      <c r="H13" s="94"/>
      <c r="I13" s="85">
        <f t="shared" si="0"/>
        <v>0</v>
      </c>
      <c r="J13" s="95"/>
    </row>
    <row r="14" spans="1:10" s="14" customFormat="1" ht="22.5" customHeight="1" x14ac:dyDescent="0.25">
      <c r="A14" s="98"/>
      <c r="B14" s="90" t="s">
        <v>216</v>
      </c>
      <c r="C14" s="92" t="s">
        <v>217</v>
      </c>
      <c r="D14" s="92" t="s">
        <v>8</v>
      </c>
      <c r="E14" s="92">
        <v>3.1</v>
      </c>
      <c r="F14" s="97">
        <v>131</v>
      </c>
      <c r="G14" s="87">
        <f>F14*(1-'Užsakovo duomenys'!$B$16/100)</f>
        <v>131</v>
      </c>
      <c r="H14" s="94"/>
      <c r="I14" s="85">
        <f>G14*H14</f>
        <v>0</v>
      </c>
      <c r="J14" s="95"/>
    </row>
    <row r="15" spans="1:10" s="14" customFormat="1" ht="22.5" customHeight="1" x14ac:dyDescent="0.25">
      <c r="A15" s="89"/>
      <c r="B15" s="90"/>
      <c r="C15" s="91" t="s">
        <v>218</v>
      </c>
      <c r="D15" s="91" t="s">
        <v>11</v>
      </c>
      <c r="E15" s="92">
        <v>3.1</v>
      </c>
      <c r="F15" s="93">
        <v>131</v>
      </c>
      <c r="G15" s="87">
        <f>F15*(1-'Užsakovo duomenys'!$B$16/100)</f>
        <v>131</v>
      </c>
      <c r="H15" s="94"/>
      <c r="I15" s="85">
        <f t="shared" si="0"/>
        <v>0</v>
      </c>
      <c r="J15" s="95"/>
    </row>
    <row r="16" spans="1:10" s="14" customFormat="1" ht="22.5" customHeight="1" x14ac:dyDescent="0.25">
      <c r="A16" s="96"/>
      <c r="B16" s="90"/>
      <c r="C16" s="91" t="s">
        <v>219</v>
      </c>
      <c r="D16" s="91" t="s">
        <v>12</v>
      </c>
      <c r="E16" s="92">
        <v>3.1</v>
      </c>
      <c r="F16" s="93">
        <v>131</v>
      </c>
      <c r="G16" s="87">
        <f>F16*(1-'Užsakovo duomenys'!$B$16/100)</f>
        <v>131</v>
      </c>
      <c r="H16" s="94"/>
      <c r="I16" s="85">
        <f t="shared" si="0"/>
        <v>0</v>
      </c>
      <c r="J16" s="95"/>
    </row>
    <row r="17" spans="1:10" s="14" customFormat="1" ht="22.5" customHeight="1" x14ac:dyDescent="0.25">
      <c r="A17" s="98"/>
      <c r="B17" s="99" t="s">
        <v>220</v>
      </c>
      <c r="C17" s="91" t="s">
        <v>221</v>
      </c>
      <c r="D17" s="91" t="s">
        <v>8</v>
      </c>
      <c r="E17" s="91">
        <v>5</v>
      </c>
      <c r="F17" s="93">
        <v>70</v>
      </c>
      <c r="G17" s="87">
        <f>F17*(1-'Užsakovo duomenys'!$B$16/100)</f>
        <v>70</v>
      </c>
      <c r="H17" s="94"/>
      <c r="I17" s="85">
        <f t="shared" si="0"/>
        <v>0</v>
      </c>
      <c r="J17" s="95"/>
    </row>
    <row r="18" spans="1:10" s="14" customFormat="1" ht="22.5" customHeight="1" x14ac:dyDescent="0.25">
      <c r="A18" s="89"/>
      <c r="B18" s="99"/>
      <c r="C18" s="92" t="s">
        <v>222</v>
      </c>
      <c r="D18" s="92" t="s">
        <v>11</v>
      </c>
      <c r="E18" s="91">
        <v>5</v>
      </c>
      <c r="F18" s="97">
        <v>70</v>
      </c>
      <c r="G18" s="87">
        <f>F18*(1-'Užsakovo duomenys'!$B$16/100)</f>
        <v>70</v>
      </c>
      <c r="H18" s="94"/>
      <c r="I18" s="85">
        <f t="shared" si="0"/>
        <v>0</v>
      </c>
      <c r="J18" s="95"/>
    </row>
    <row r="19" spans="1:10" s="14" customFormat="1" ht="22.5" customHeight="1" x14ac:dyDescent="0.25">
      <c r="A19" s="96"/>
      <c r="B19" s="99"/>
      <c r="C19" s="92" t="s">
        <v>223</v>
      </c>
      <c r="D19" s="92" t="s">
        <v>12</v>
      </c>
      <c r="E19" s="91">
        <v>5</v>
      </c>
      <c r="F19" s="97">
        <v>70</v>
      </c>
      <c r="G19" s="87">
        <f>F19*(1-'Užsakovo duomenys'!$B$16/100)</f>
        <v>70</v>
      </c>
      <c r="H19" s="94"/>
      <c r="I19" s="85">
        <f t="shared" si="0"/>
        <v>0</v>
      </c>
      <c r="J19" s="95"/>
    </row>
    <row r="20" spans="1:10" s="14" customFormat="1" ht="22.5" customHeight="1" x14ac:dyDescent="0.25">
      <c r="A20" s="98"/>
      <c r="B20" s="90" t="s">
        <v>224</v>
      </c>
      <c r="C20" s="92" t="s">
        <v>225</v>
      </c>
      <c r="D20" s="92" t="s">
        <v>8</v>
      </c>
      <c r="E20" s="92">
        <v>5</v>
      </c>
      <c r="F20" s="97">
        <v>46</v>
      </c>
      <c r="G20" s="87">
        <f>F20*(1-'Užsakovo duomenys'!$B$16/100)</f>
        <v>46</v>
      </c>
      <c r="H20" s="94"/>
      <c r="I20" s="85">
        <f t="shared" si="0"/>
        <v>0</v>
      </c>
      <c r="J20" s="95"/>
    </row>
    <row r="21" spans="1:10" s="14" customFormat="1" ht="22.5" customHeight="1" x14ac:dyDescent="0.25">
      <c r="A21" s="89"/>
      <c r="B21" s="90"/>
      <c r="C21" s="91" t="s">
        <v>226</v>
      </c>
      <c r="D21" s="91" t="s">
        <v>11</v>
      </c>
      <c r="E21" s="92">
        <v>5</v>
      </c>
      <c r="F21" s="93">
        <v>46</v>
      </c>
      <c r="G21" s="87">
        <f>F21*(1-'Užsakovo duomenys'!$B$16/100)</f>
        <v>46</v>
      </c>
      <c r="H21" s="94"/>
      <c r="I21" s="85">
        <f t="shared" si="0"/>
        <v>0</v>
      </c>
      <c r="J21" s="95"/>
    </row>
    <row r="22" spans="1:10" s="14" customFormat="1" ht="22.5" customHeight="1" x14ac:dyDescent="0.25">
      <c r="A22" s="96"/>
      <c r="B22" s="90"/>
      <c r="C22" s="91" t="s">
        <v>227</v>
      </c>
      <c r="D22" s="91" t="s">
        <v>12</v>
      </c>
      <c r="E22" s="92">
        <v>5</v>
      </c>
      <c r="F22" s="93">
        <v>46</v>
      </c>
      <c r="G22" s="87">
        <f>F22*(1-'Užsakovo duomenys'!$B$16/100)</f>
        <v>46</v>
      </c>
      <c r="H22" s="94"/>
      <c r="I22" s="85">
        <f t="shared" si="0"/>
        <v>0</v>
      </c>
      <c r="J22" s="95"/>
    </row>
    <row r="23" spans="1:10" s="14" customFormat="1" ht="22.5" customHeight="1" x14ac:dyDescent="0.25">
      <c r="A23" s="98"/>
      <c r="B23" s="99" t="s">
        <v>228</v>
      </c>
      <c r="C23" s="91" t="s">
        <v>229</v>
      </c>
      <c r="D23" s="91" t="s">
        <v>8</v>
      </c>
      <c r="E23" s="91">
        <v>5</v>
      </c>
      <c r="F23" s="93">
        <v>100</v>
      </c>
      <c r="G23" s="87">
        <f>F23*(1-'Užsakovo duomenys'!$B$16/100)</f>
        <v>100</v>
      </c>
      <c r="H23" s="94"/>
      <c r="I23" s="85">
        <f t="shared" si="0"/>
        <v>0</v>
      </c>
      <c r="J23" s="95"/>
    </row>
    <row r="24" spans="1:10" s="14" customFormat="1" ht="22.5" customHeight="1" x14ac:dyDescent="0.25">
      <c r="A24" s="89"/>
      <c r="B24" s="99"/>
      <c r="C24" s="92" t="s">
        <v>230</v>
      </c>
      <c r="D24" s="92" t="s">
        <v>11</v>
      </c>
      <c r="E24" s="91">
        <v>5</v>
      </c>
      <c r="F24" s="97">
        <v>100</v>
      </c>
      <c r="G24" s="87">
        <f>F24*(1-'Užsakovo duomenys'!$B$16/100)</f>
        <v>100</v>
      </c>
      <c r="H24" s="94"/>
      <c r="I24" s="85">
        <f t="shared" si="0"/>
        <v>0</v>
      </c>
      <c r="J24" s="95"/>
    </row>
    <row r="25" spans="1:10" s="14" customFormat="1" ht="22.5" customHeight="1" x14ac:dyDescent="0.25">
      <c r="A25" s="96"/>
      <c r="B25" s="99"/>
      <c r="C25" s="92" t="s">
        <v>231</v>
      </c>
      <c r="D25" s="92" t="s">
        <v>12</v>
      </c>
      <c r="E25" s="91">
        <v>5</v>
      </c>
      <c r="F25" s="97">
        <v>100</v>
      </c>
      <c r="G25" s="87">
        <f>F25*(1-'Užsakovo duomenys'!$B$16/100)</f>
        <v>100</v>
      </c>
      <c r="H25" s="94"/>
      <c r="I25" s="85">
        <f t="shared" si="0"/>
        <v>0</v>
      </c>
      <c r="J25" s="95"/>
    </row>
    <row r="26" spans="1:10" s="14" customFormat="1" ht="69.45" customHeight="1" x14ac:dyDescent="0.3">
      <c r="A26" s="100"/>
      <c r="B26" s="101" t="s">
        <v>232</v>
      </c>
      <c r="C26" s="92" t="s">
        <v>233</v>
      </c>
      <c r="D26" s="92" t="s">
        <v>10</v>
      </c>
      <c r="E26" s="92" t="s">
        <v>16</v>
      </c>
      <c r="F26" s="97">
        <v>7</v>
      </c>
      <c r="G26" s="87">
        <f>F26*(1-'Užsakovo duomenys'!$B$16/100)</f>
        <v>7</v>
      </c>
      <c r="H26" s="94"/>
      <c r="I26" s="85">
        <f t="shared" si="0"/>
        <v>0</v>
      </c>
      <c r="J26" s="95"/>
    </row>
    <row r="27" spans="1:10" s="14" customFormat="1" ht="69.45" customHeight="1" x14ac:dyDescent="0.3">
      <c r="A27" s="100"/>
      <c r="B27" s="101" t="s">
        <v>234</v>
      </c>
      <c r="C27" s="92" t="s">
        <v>235</v>
      </c>
      <c r="D27" s="92" t="s">
        <v>10</v>
      </c>
      <c r="E27" s="92" t="s">
        <v>16</v>
      </c>
      <c r="F27" s="97">
        <v>0.35</v>
      </c>
      <c r="G27" s="87">
        <f>F27*(1-'Užsakovo duomenys'!$B$16/100)</f>
        <v>0.35</v>
      </c>
      <c r="H27" s="94"/>
      <c r="I27" s="85">
        <f t="shared" si="0"/>
        <v>0</v>
      </c>
      <c r="J27" s="95"/>
    </row>
    <row r="28" spans="1:10" s="14" customFormat="1" ht="69.45" customHeight="1" x14ac:dyDescent="0.3">
      <c r="A28" s="100"/>
      <c r="B28" s="101" t="s">
        <v>236</v>
      </c>
      <c r="C28" s="92" t="s">
        <v>237</v>
      </c>
      <c r="D28" s="92" t="s">
        <v>10</v>
      </c>
      <c r="E28" s="92" t="s">
        <v>16</v>
      </c>
      <c r="F28" s="97">
        <v>6</v>
      </c>
      <c r="G28" s="87">
        <f>F28*(1-'Užsakovo duomenys'!$B$16/100)</f>
        <v>6</v>
      </c>
      <c r="H28" s="94"/>
      <c r="I28" s="85">
        <f t="shared" si="0"/>
        <v>0</v>
      </c>
      <c r="J28" s="95"/>
    </row>
    <row r="29" spans="1:10" s="14" customFormat="1" ht="69.45" customHeight="1" x14ac:dyDescent="0.3">
      <c r="A29" s="100"/>
      <c r="B29" s="102" t="s">
        <v>238</v>
      </c>
      <c r="C29" s="91" t="s">
        <v>239</v>
      </c>
      <c r="D29" s="91" t="s">
        <v>10</v>
      </c>
      <c r="E29" s="91" t="s">
        <v>16</v>
      </c>
      <c r="F29" s="93">
        <v>0.7</v>
      </c>
      <c r="G29" s="87">
        <f>F29*(1-'Užsakovo duomenys'!$B$16/100)</f>
        <v>0.7</v>
      </c>
      <c r="H29" s="94"/>
      <c r="I29" s="85">
        <f t="shared" si="0"/>
        <v>0</v>
      </c>
      <c r="J29" s="95"/>
    </row>
    <row r="30" spans="1:10" s="14" customFormat="1" ht="69.45" customHeight="1" x14ac:dyDescent="0.3">
      <c r="A30" s="100"/>
      <c r="B30" s="101" t="s">
        <v>240</v>
      </c>
      <c r="C30" s="92" t="s">
        <v>241</v>
      </c>
      <c r="D30" s="92" t="s">
        <v>14</v>
      </c>
      <c r="E30" s="92" t="s">
        <v>16</v>
      </c>
      <c r="F30" s="97">
        <v>5</v>
      </c>
      <c r="G30" s="87">
        <f>F30*(1-'Užsakovo duomenys'!$B$16/100)</f>
        <v>5</v>
      </c>
      <c r="H30" s="94"/>
      <c r="I30" s="85">
        <f t="shared" si="0"/>
        <v>0</v>
      </c>
      <c r="J30" s="95"/>
    </row>
    <row r="31" spans="1:10" s="14" customFormat="1" ht="69.45" customHeight="1" x14ac:dyDescent="0.3">
      <c r="A31" s="100"/>
      <c r="B31" s="101" t="s">
        <v>242</v>
      </c>
      <c r="C31" s="92" t="s">
        <v>243</v>
      </c>
      <c r="D31" s="92" t="s">
        <v>14</v>
      </c>
      <c r="E31" s="92">
        <v>200</v>
      </c>
      <c r="F31" s="97">
        <v>100</v>
      </c>
      <c r="G31" s="87">
        <f>F31*(1-'Užsakovo duomenys'!$B$16/100)</f>
        <v>100</v>
      </c>
      <c r="H31" s="94"/>
      <c r="I31" s="85">
        <f t="shared" si="0"/>
        <v>0</v>
      </c>
      <c r="J31" s="95"/>
    </row>
    <row r="32" spans="1:10" s="14" customFormat="1" ht="69.45" customHeight="1" x14ac:dyDescent="0.3">
      <c r="A32" s="100"/>
      <c r="B32" s="102" t="s">
        <v>242</v>
      </c>
      <c r="C32" s="91" t="s">
        <v>244</v>
      </c>
      <c r="D32" s="91" t="s">
        <v>14</v>
      </c>
      <c r="E32" s="91">
        <v>1</v>
      </c>
      <c r="F32" s="93">
        <v>0.6</v>
      </c>
      <c r="G32" s="87">
        <f>F32*(1-'Užsakovo duomenys'!$B$16/100)</f>
        <v>0.6</v>
      </c>
      <c r="H32" s="94"/>
      <c r="I32" s="85">
        <f t="shared" si="0"/>
        <v>0</v>
      </c>
      <c r="J32" s="95"/>
    </row>
    <row r="33" spans="1:10" s="14" customFormat="1" ht="69.45" customHeight="1" x14ac:dyDescent="0.3">
      <c r="A33" s="100"/>
      <c r="B33" s="101" t="s">
        <v>245</v>
      </c>
      <c r="C33" s="92" t="s">
        <v>246</v>
      </c>
      <c r="D33" s="92" t="s">
        <v>9</v>
      </c>
      <c r="E33" s="92" t="s">
        <v>16</v>
      </c>
      <c r="F33" s="97">
        <v>8.9</v>
      </c>
      <c r="G33" s="87">
        <f>F33*(1-'Užsakovo duomenys'!$B$16/100)</f>
        <v>8.9</v>
      </c>
      <c r="H33" s="94"/>
      <c r="I33" s="85">
        <f t="shared" si="0"/>
        <v>0</v>
      </c>
      <c r="J33" s="95"/>
    </row>
    <row r="34" spans="1:10" s="14" customFormat="1" ht="69.45" customHeight="1" x14ac:dyDescent="0.3">
      <c r="A34" s="100"/>
      <c r="B34" s="102" t="s">
        <v>247</v>
      </c>
      <c r="C34" s="91" t="s">
        <v>248</v>
      </c>
      <c r="D34" s="91" t="s">
        <v>9</v>
      </c>
      <c r="E34" s="91" t="s">
        <v>16</v>
      </c>
      <c r="F34" s="93">
        <v>8.9</v>
      </c>
      <c r="G34" s="87">
        <f>F34*(1-'Užsakovo duomenys'!$B$16/100)</f>
        <v>8.9</v>
      </c>
      <c r="H34" s="94"/>
      <c r="I34" s="85">
        <f t="shared" si="0"/>
        <v>0</v>
      </c>
      <c r="J34" s="95"/>
    </row>
    <row r="35" spans="1:10" s="14" customFormat="1" ht="69.45" customHeight="1" x14ac:dyDescent="0.3">
      <c r="A35" s="100"/>
      <c r="B35" s="101" t="s">
        <v>249</v>
      </c>
      <c r="C35" s="92" t="s">
        <v>250</v>
      </c>
      <c r="D35" s="92" t="s">
        <v>9</v>
      </c>
      <c r="E35" s="92" t="s">
        <v>16</v>
      </c>
      <c r="F35" s="97">
        <v>5.9</v>
      </c>
      <c r="G35" s="87">
        <f>F35*(1-'Užsakovo duomenys'!$B$16/100)</f>
        <v>5.9</v>
      </c>
      <c r="H35" s="94"/>
      <c r="I35" s="85">
        <f t="shared" si="0"/>
        <v>0</v>
      </c>
      <c r="J35" s="95"/>
    </row>
    <row r="36" spans="1:10" s="14" customFormat="1" ht="69.45" customHeight="1" x14ac:dyDescent="0.3">
      <c r="A36" s="100"/>
      <c r="B36" s="102" t="s">
        <v>251</v>
      </c>
      <c r="C36" s="91" t="s">
        <v>252</v>
      </c>
      <c r="D36" s="91" t="s">
        <v>9</v>
      </c>
      <c r="E36" s="91" t="s">
        <v>253</v>
      </c>
      <c r="F36" s="93">
        <v>3</v>
      </c>
      <c r="G36" s="87">
        <f>F36*(1-'Užsakovo duomenys'!$B$16/100)</f>
        <v>3</v>
      </c>
      <c r="H36" s="94"/>
      <c r="I36" s="85">
        <f t="shared" si="0"/>
        <v>0</v>
      </c>
      <c r="J36" s="95"/>
    </row>
    <row r="37" spans="1:10" s="14" customFormat="1" ht="69.45" customHeight="1" x14ac:dyDescent="0.3">
      <c r="A37" s="100"/>
      <c r="B37" s="101" t="s">
        <v>254</v>
      </c>
      <c r="C37" s="92" t="s">
        <v>255</v>
      </c>
      <c r="D37" s="92" t="s">
        <v>9</v>
      </c>
      <c r="E37" s="92" t="s">
        <v>16</v>
      </c>
      <c r="F37" s="97">
        <v>18</v>
      </c>
      <c r="G37" s="87">
        <f>F37*(1-'Užsakovo duomenys'!$B$16/100)</f>
        <v>18</v>
      </c>
      <c r="H37" s="94"/>
      <c r="I37" s="85">
        <f t="shared" si="0"/>
        <v>0</v>
      </c>
      <c r="J37" s="95"/>
    </row>
    <row r="38" spans="1:10" s="14" customFormat="1" ht="69.45" customHeight="1" x14ac:dyDescent="0.3">
      <c r="A38" s="100"/>
      <c r="B38" s="101" t="s">
        <v>256</v>
      </c>
      <c r="C38" s="92" t="s">
        <v>257</v>
      </c>
      <c r="D38" s="92" t="s">
        <v>9</v>
      </c>
      <c r="E38" s="92" t="s">
        <v>16</v>
      </c>
      <c r="F38" s="97">
        <v>43</v>
      </c>
      <c r="G38" s="87">
        <f>F38*(1-'Užsakovo duomenys'!$B$16/100)</f>
        <v>43</v>
      </c>
      <c r="H38" s="94"/>
      <c r="I38" s="85">
        <f t="shared" si="0"/>
        <v>0</v>
      </c>
      <c r="J38" s="95"/>
    </row>
    <row r="39" spans="1:10" s="14" customFormat="1" ht="69.45" customHeight="1" thickBot="1" x14ac:dyDescent="0.35">
      <c r="A39" s="100"/>
      <c r="B39" s="102" t="s">
        <v>258</v>
      </c>
      <c r="C39" s="91" t="s">
        <v>259</v>
      </c>
      <c r="D39" s="91" t="s">
        <v>9</v>
      </c>
      <c r="E39" s="91" t="s">
        <v>16</v>
      </c>
      <c r="F39" s="93">
        <v>2.5</v>
      </c>
      <c r="G39" s="87">
        <f>F39*(1-'Užsakovo duomenys'!$B$16/100)</f>
        <v>2.5</v>
      </c>
      <c r="H39" s="105"/>
      <c r="I39" s="104">
        <f t="shared" si="0"/>
        <v>0</v>
      </c>
      <c r="J39" s="95"/>
    </row>
    <row r="40" spans="1:10" s="14" customFormat="1" x14ac:dyDescent="0.3">
      <c r="A40" s="81"/>
      <c r="B40" s="81"/>
      <c r="C40" s="81"/>
      <c r="D40" s="81"/>
      <c r="E40" s="106"/>
      <c r="F40" s="81"/>
      <c r="G40" s="107" t="s">
        <v>6</v>
      </c>
      <c r="H40" s="108"/>
      <c r="I40" s="109">
        <f>SUM(I2:I39)</f>
        <v>0</v>
      </c>
      <c r="J40" s="81"/>
    </row>
    <row r="41" spans="1:10" s="14" customFormat="1" ht="15" thickBot="1" x14ac:dyDescent="0.35">
      <c r="A41" s="81"/>
      <c r="B41" s="81"/>
      <c r="C41" s="81"/>
      <c r="D41" s="81"/>
      <c r="E41" s="106"/>
      <c r="F41" s="81"/>
      <c r="G41" s="110" t="s">
        <v>7</v>
      </c>
      <c r="H41" s="111"/>
      <c r="I41" s="112">
        <f>I40*1.21</f>
        <v>0</v>
      </c>
      <c r="J41" s="81"/>
    </row>
    <row r="42" spans="1:10" s="14" customFormat="1" x14ac:dyDescent="0.3">
      <c r="A42" s="81"/>
      <c r="B42" s="81"/>
      <c r="C42" s="81"/>
      <c r="D42" s="81"/>
      <c r="E42" s="106"/>
      <c r="F42" s="81"/>
      <c r="G42" s="81"/>
      <c r="H42" s="81"/>
      <c r="I42" s="81"/>
      <c r="J42" s="81"/>
    </row>
    <row r="43" spans="1:10" s="14" customFormat="1" x14ac:dyDescent="0.3">
      <c r="A43" s="81"/>
      <c r="B43" s="81"/>
      <c r="C43" s="81"/>
      <c r="D43" s="81"/>
      <c r="E43" s="106"/>
      <c r="F43" s="81"/>
      <c r="G43" s="81"/>
      <c r="H43" s="81"/>
      <c r="I43" s="81"/>
      <c r="J43" s="81"/>
    </row>
    <row r="44" spans="1:10" s="14" customFormat="1" x14ac:dyDescent="0.3">
      <c r="A44" s="81"/>
      <c r="B44" s="81"/>
      <c r="C44" s="81"/>
      <c r="D44" s="81"/>
      <c r="E44" s="106"/>
      <c r="F44" s="81"/>
      <c r="G44" s="81"/>
      <c r="H44" s="81"/>
      <c r="I44" s="81"/>
      <c r="J44" s="81"/>
    </row>
    <row r="45" spans="1:10" s="14" customFormat="1" x14ac:dyDescent="0.3">
      <c r="A45" s="81"/>
      <c r="B45" s="81"/>
      <c r="C45" s="81"/>
      <c r="D45" s="81"/>
      <c r="E45" s="106"/>
      <c r="F45" s="81"/>
      <c r="G45" s="81"/>
      <c r="H45" s="81"/>
      <c r="I45" s="81"/>
      <c r="J45" s="81"/>
    </row>
    <row r="46" spans="1:10" s="14" customFormat="1" x14ac:dyDescent="0.3">
      <c r="A46" s="81"/>
      <c r="B46" s="81"/>
      <c r="C46" s="81"/>
      <c r="D46" s="81"/>
      <c r="E46" s="106"/>
      <c r="F46" s="81"/>
      <c r="G46" s="81"/>
      <c r="H46" s="81"/>
      <c r="I46" s="81"/>
      <c r="J46" s="81"/>
    </row>
    <row r="47" spans="1:10" s="14" customFormat="1" x14ac:dyDescent="0.3">
      <c r="A47" s="81"/>
      <c r="B47" s="81"/>
      <c r="C47" s="81"/>
      <c r="D47" s="81"/>
      <c r="E47" s="106"/>
      <c r="F47" s="81"/>
      <c r="G47" s="81"/>
      <c r="H47" s="81"/>
      <c r="I47" s="81"/>
      <c r="J47" s="81"/>
    </row>
    <row r="48" spans="1:10" s="14" customFormat="1" x14ac:dyDescent="0.3">
      <c r="A48" s="81"/>
      <c r="B48" s="81"/>
      <c r="C48" s="81"/>
      <c r="D48" s="81"/>
      <c r="E48" s="106"/>
      <c r="F48" s="81"/>
      <c r="G48" s="81"/>
      <c r="H48" s="81"/>
      <c r="I48" s="81"/>
      <c r="J48" s="81"/>
    </row>
    <row r="49" spans="1:10" s="14" customFormat="1" x14ac:dyDescent="0.3">
      <c r="A49" s="81"/>
      <c r="B49" s="81"/>
      <c r="C49" s="81"/>
      <c r="D49" s="81"/>
      <c r="E49" s="106"/>
      <c r="F49" s="81"/>
      <c r="G49" s="81"/>
      <c r="H49" s="81"/>
      <c r="I49" s="81"/>
      <c r="J49" s="81"/>
    </row>
    <row r="50" spans="1:10" s="14" customFormat="1" x14ac:dyDescent="0.3">
      <c r="A50" s="81"/>
      <c r="B50" s="81"/>
      <c r="C50" s="81"/>
      <c r="D50" s="81"/>
      <c r="E50" s="106"/>
      <c r="F50" s="81"/>
      <c r="G50" s="81"/>
      <c r="H50" s="81"/>
      <c r="I50" s="81"/>
      <c r="J50" s="81"/>
    </row>
    <row r="51" spans="1:10" s="14" customFormat="1" x14ac:dyDescent="0.3">
      <c r="A51" s="81"/>
      <c r="B51" s="81"/>
      <c r="C51" s="81"/>
      <c r="D51" s="81"/>
      <c r="E51" s="106"/>
      <c r="F51" s="81"/>
      <c r="G51" s="81"/>
      <c r="H51" s="81"/>
      <c r="I51" s="81"/>
      <c r="J51" s="81"/>
    </row>
    <row r="52" spans="1:10" s="14" customFormat="1" x14ac:dyDescent="0.3">
      <c r="A52" s="81"/>
      <c r="B52" s="81"/>
      <c r="C52" s="81"/>
      <c r="D52" s="81"/>
      <c r="E52" s="106"/>
      <c r="F52" s="81"/>
      <c r="G52" s="81"/>
      <c r="H52" s="81"/>
      <c r="I52" s="81"/>
      <c r="J52" s="81"/>
    </row>
    <row r="53" spans="1:10" s="14" customFormat="1" x14ac:dyDescent="0.3">
      <c r="A53" s="81"/>
      <c r="B53" s="81"/>
      <c r="C53" s="81"/>
      <c r="D53" s="81"/>
      <c r="E53" s="106"/>
      <c r="F53" s="81"/>
      <c r="G53" s="81"/>
      <c r="H53" s="81"/>
      <c r="I53" s="81"/>
      <c r="J53" s="81"/>
    </row>
    <row r="54" spans="1:10" s="14" customFormat="1" x14ac:dyDescent="0.3">
      <c r="A54" s="81"/>
      <c r="B54" s="81"/>
      <c r="C54" s="81"/>
      <c r="D54" s="81"/>
      <c r="E54" s="106"/>
      <c r="F54" s="81"/>
      <c r="G54" s="81"/>
      <c r="H54" s="81"/>
      <c r="I54" s="81"/>
      <c r="J54" s="81"/>
    </row>
    <row r="55" spans="1:10" s="14" customFormat="1" x14ac:dyDescent="0.3">
      <c r="A55" s="81"/>
      <c r="B55" s="81"/>
      <c r="C55" s="81"/>
      <c r="D55" s="81"/>
      <c r="E55" s="106"/>
      <c r="F55" s="81"/>
      <c r="G55" s="81"/>
      <c r="H55" s="81"/>
      <c r="I55" s="81"/>
      <c r="J55" s="81"/>
    </row>
    <row r="56" spans="1:10" s="14" customFormat="1" x14ac:dyDescent="0.3">
      <c r="A56" s="81"/>
      <c r="B56" s="81"/>
      <c r="C56" s="81"/>
      <c r="D56" s="81"/>
      <c r="E56" s="106"/>
      <c r="F56" s="81"/>
      <c r="G56" s="81"/>
      <c r="H56" s="81"/>
      <c r="I56" s="81"/>
      <c r="J56" s="81"/>
    </row>
    <row r="57" spans="1:10" s="14" customFormat="1" x14ac:dyDescent="0.3">
      <c r="A57" s="81"/>
      <c r="B57" s="81"/>
      <c r="C57" s="81"/>
      <c r="D57" s="81"/>
      <c r="E57" s="106"/>
      <c r="F57" s="81"/>
      <c r="G57" s="81"/>
      <c r="H57" s="81"/>
      <c r="I57" s="81"/>
      <c r="J57" s="81"/>
    </row>
    <row r="58" spans="1:10" s="14" customFormat="1" x14ac:dyDescent="0.3">
      <c r="A58" s="81"/>
      <c r="B58" s="81"/>
      <c r="C58" s="81"/>
      <c r="D58" s="81"/>
      <c r="E58" s="106"/>
      <c r="F58" s="81"/>
      <c r="G58" s="81"/>
      <c r="H58" s="81"/>
      <c r="I58" s="81"/>
      <c r="J58" s="81"/>
    </row>
    <row r="59" spans="1:10" s="14" customFormat="1" x14ac:dyDescent="0.3">
      <c r="A59" s="81"/>
      <c r="B59" s="81"/>
      <c r="C59" s="81"/>
      <c r="D59" s="81"/>
      <c r="E59" s="106"/>
      <c r="F59" s="81"/>
      <c r="G59" s="81"/>
      <c r="H59" s="81"/>
      <c r="I59" s="81"/>
      <c r="J59" s="81"/>
    </row>
    <row r="60" spans="1:10" s="14" customFormat="1" x14ac:dyDescent="0.3">
      <c r="A60" s="81"/>
      <c r="B60" s="81"/>
      <c r="C60" s="81"/>
      <c r="D60" s="81"/>
      <c r="E60" s="106"/>
      <c r="F60" s="81"/>
      <c r="G60" s="81"/>
      <c r="H60" s="81"/>
      <c r="I60" s="81"/>
      <c r="J60" s="81"/>
    </row>
    <row r="61" spans="1:10" s="14" customFormat="1" x14ac:dyDescent="0.3">
      <c r="A61" s="81"/>
      <c r="B61" s="81"/>
      <c r="C61" s="81"/>
      <c r="D61" s="81"/>
      <c r="E61" s="106"/>
      <c r="F61" s="81"/>
      <c r="G61" s="81"/>
      <c r="H61" s="81"/>
      <c r="I61" s="81"/>
      <c r="J61" s="81"/>
    </row>
    <row r="62" spans="1:10" s="14" customFormat="1" x14ac:dyDescent="0.3">
      <c r="A62" s="81"/>
      <c r="B62" s="81"/>
      <c r="C62" s="81"/>
      <c r="D62" s="81"/>
      <c r="E62" s="106"/>
      <c r="F62" s="81"/>
      <c r="G62" s="81"/>
      <c r="H62" s="81"/>
      <c r="I62" s="81"/>
      <c r="J62" s="81"/>
    </row>
    <row r="63" spans="1:10" s="14" customFormat="1" x14ac:dyDescent="0.3">
      <c r="A63" s="81"/>
      <c r="B63" s="81"/>
      <c r="C63" s="81"/>
      <c r="D63" s="81"/>
      <c r="E63" s="106"/>
      <c r="F63" s="81"/>
      <c r="G63" s="81"/>
      <c r="H63" s="81"/>
      <c r="I63" s="81"/>
      <c r="J63" s="81"/>
    </row>
    <row r="64" spans="1:10" s="14" customFormat="1" x14ac:dyDescent="0.3">
      <c r="A64" s="81"/>
      <c r="B64" s="81"/>
      <c r="C64" s="81"/>
      <c r="D64" s="81"/>
      <c r="E64" s="106"/>
      <c r="F64" s="81"/>
      <c r="G64" s="81"/>
      <c r="H64" s="81"/>
      <c r="I64" s="81"/>
      <c r="J64" s="81"/>
    </row>
    <row r="65" spans="1:10" s="14" customFormat="1" x14ac:dyDescent="0.3">
      <c r="A65" s="81"/>
      <c r="B65" s="81"/>
      <c r="C65" s="81"/>
      <c r="D65" s="81"/>
      <c r="E65" s="106"/>
      <c r="F65" s="81"/>
      <c r="G65" s="81"/>
      <c r="H65" s="81"/>
      <c r="I65" s="81"/>
      <c r="J65" s="81"/>
    </row>
    <row r="66" spans="1:10" s="14" customFormat="1" x14ac:dyDescent="0.3">
      <c r="A66" s="81"/>
      <c r="B66" s="81"/>
      <c r="C66" s="81"/>
      <c r="D66" s="81"/>
      <c r="E66" s="106"/>
      <c r="F66" s="81"/>
      <c r="G66" s="81"/>
      <c r="H66" s="81"/>
      <c r="I66" s="81"/>
      <c r="J66" s="81"/>
    </row>
    <row r="67" spans="1:10" s="14" customFormat="1" x14ac:dyDescent="0.3">
      <c r="A67" s="81"/>
      <c r="B67" s="81"/>
      <c r="C67" s="81"/>
      <c r="D67" s="81"/>
      <c r="E67" s="106"/>
      <c r="F67" s="81"/>
      <c r="G67" s="81"/>
      <c r="H67" s="81"/>
      <c r="I67" s="81"/>
      <c r="J67" s="81"/>
    </row>
    <row r="68" spans="1:10" s="14" customFormat="1" x14ac:dyDescent="0.3">
      <c r="A68" s="81"/>
      <c r="B68" s="81"/>
      <c r="C68" s="81"/>
      <c r="D68" s="81"/>
      <c r="E68" s="106"/>
      <c r="F68" s="81"/>
      <c r="G68" s="81"/>
      <c r="H68" s="81"/>
      <c r="I68" s="81"/>
      <c r="J68" s="81"/>
    </row>
    <row r="69" spans="1:10" s="14" customFormat="1" x14ac:dyDescent="0.3">
      <c r="A69" s="81"/>
      <c r="B69" s="81"/>
      <c r="C69" s="81"/>
      <c r="D69" s="81"/>
      <c r="E69" s="106"/>
      <c r="F69" s="81"/>
      <c r="G69" s="81"/>
      <c r="H69" s="81"/>
      <c r="I69" s="81"/>
      <c r="J69" s="81"/>
    </row>
    <row r="70" spans="1:10" s="14" customFormat="1" x14ac:dyDescent="0.3">
      <c r="A70" s="81"/>
      <c r="B70" s="81"/>
      <c r="C70" s="81"/>
      <c r="D70" s="81"/>
      <c r="E70" s="106"/>
      <c r="F70" s="81"/>
      <c r="G70" s="81"/>
      <c r="H70" s="81"/>
      <c r="I70" s="81"/>
      <c r="J70" s="81"/>
    </row>
    <row r="71" spans="1:10" s="14" customFormat="1" x14ac:dyDescent="0.3">
      <c r="A71" s="81"/>
      <c r="B71" s="81"/>
      <c r="C71" s="81"/>
      <c r="D71" s="81"/>
      <c r="E71" s="106"/>
      <c r="F71" s="81"/>
      <c r="G71" s="81"/>
      <c r="H71" s="81"/>
      <c r="I71" s="81"/>
      <c r="J71" s="81"/>
    </row>
    <row r="72" spans="1:10" s="14" customFormat="1" x14ac:dyDescent="0.3">
      <c r="A72" s="81"/>
      <c r="B72" s="81"/>
      <c r="C72" s="81"/>
      <c r="D72" s="81"/>
      <c r="E72" s="106"/>
      <c r="F72" s="81"/>
      <c r="G72" s="81"/>
      <c r="H72" s="81"/>
      <c r="I72" s="81"/>
      <c r="J72" s="81"/>
    </row>
    <row r="73" spans="1:10" s="14" customFormat="1" x14ac:dyDescent="0.3">
      <c r="A73" s="81"/>
      <c r="B73" s="81"/>
      <c r="C73" s="81"/>
      <c r="D73" s="81"/>
      <c r="E73" s="106"/>
      <c r="F73" s="81"/>
      <c r="G73" s="81"/>
      <c r="H73" s="81"/>
      <c r="I73" s="81"/>
      <c r="J73" s="81"/>
    </row>
    <row r="74" spans="1:10" s="14" customFormat="1" x14ac:dyDescent="0.3">
      <c r="A74" s="81"/>
      <c r="B74" s="81"/>
      <c r="C74" s="81"/>
      <c r="D74" s="81"/>
      <c r="E74" s="106"/>
      <c r="F74" s="81"/>
      <c r="G74" s="81"/>
      <c r="H74" s="81"/>
      <c r="I74" s="81"/>
      <c r="J74" s="81"/>
    </row>
    <row r="75" spans="1:10" s="14" customFormat="1" x14ac:dyDescent="0.3">
      <c r="A75" s="81"/>
      <c r="B75" s="81"/>
      <c r="C75" s="81"/>
      <c r="D75" s="81"/>
      <c r="E75" s="106"/>
      <c r="F75" s="81"/>
      <c r="G75" s="81"/>
      <c r="H75" s="81"/>
      <c r="I75" s="81"/>
      <c r="J75" s="81"/>
    </row>
    <row r="76" spans="1:10" s="14" customFormat="1" x14ac:dyDescent="0.3">
      <c r="A76" s="81"/>
      <c r="B76" s="81"/>
      <c r="C76" s="81"/>
      <c r="D76" s="81"/>
      <c r="E76" s="106"/>
      <c r="F76" s="81"/>
      <c r="G76" s="81"/>
      <c r="H76" s="81"/>
      <c r="I76" s="81"/>
      <c r="J76" s="81"/>
    </row>
    <row r="77" spans="1:10" s="14" customFormat="1" x14ac:dyDescent="0.3">
      <c r="A77" s="81"/>
      <c r="B77" s="81"/>
      <c r="C77" s="81"/>
      <c r="D77" s="81"/>
      <c r="E77" s="106"/>
      <c r="F77" s="81"/>
      <c r="G77" s="81"/>
      <c r="H77" s="81"/>
      <c r="I77" s="81"/>
      <c r="J77" s="81"/>
    </row>
    <row r="78" spans="1:10" s="14" customFormat="1" x14ac:dyDescent="0.3">
      <c r="A78" s="81"/>
      <c r="B78" s="81"/>
      <c r="C78" s="81"/>
      <c r="D78" s="81"/>
      <c r="E78" s="106"/>
      <c r="F78" s="81"/>
      <c r="G78" s="81"/>
      <c r="H78" s="81"/>
      <c r="I78" s="81"/>
      <c r="J78" s="81"/>
    </row>
    <row r="79" spans="1:10" s="14" customFormat="1" x14ac:dyDescent="0.3">
      <c r="A79" s="81"/>
      <c r="B79" s="81"/>
      <c r="C79" s="81"/>
      <c r="D79" s="81"/>
      <c r="E79" s="106"/>
      <c r="F79" s="81"/>
      <c r="G79" s="81"/>
      <c r="H79" s="81"/>
      <c r="I79" s="81"/>
      <c r="J79" s="81"/>
    </row>
    <row r="80" spans="1:10" s="14" customFormat="1" x14ac:dyDescent="0.3">
      <c r="A80" s="81"/>
      <c r="B80" s="81"/>
      <c r="C80" s="81"/>
      <c r="D80" s="81"/>
      <c r="E80" s="106"/>
      <c r="F80" s="81"/>
      <c r="G80" s="81"/>
      <c r="H80" s="81"/>
      <c r="I80" s="81"/>
      <c r="J80" s="81"/>
    </row>
    <row r="81" spans="1:10" s="14" customFormat="1" x14ac:dyDescent="0.3">
      <c r="A81" s="81"/>
      <c r="B81" s="81"/>
      <c r="C81" s="81"/>
      <c r="D81" s="81"/>
      <c r="E81" s="106"/>
      <c r="F81" s="81"/>
      <c r="G81" s="81"/>
      <c r="H81" s="81"/>
      <c r="I81" s="81"/>
      <c r="J81" s="81"/>
    </row>
    <row r="82" spans="1:10" s="14" customFormat="1" x14ac:dyDescent="0.3">
      <c r="A82" s="81"/>
      <c r="B82" s="81"/>
      <c r="C82" s="81"/>
      <c r="D82" s="81"/>
      <c r="E82" s="106"/>
      <c r="F82" s="81"/>
      <c r="G82" s="81"/>
      <c r="H82" s="81"/>
      <c r="I82" s="81"/>
      <c r="J82" s="81"/>
    </row>
    <row r="83" spans="1:10" s="14" customFormat="1" x14ac:dyDescent="0.3">
      <c r="A83" s="81"/>
      <c r="B83" s="81"/>
      <c r="C83" s="81"/>
      <c r="D83" s="81"/>
      <c r="E83" s="106"/>
      <c r="F83" s="81"/>
      <c r="G83" s="81"/>
      <c r="H83" s="81"/>
      <c r="I83" s="81"/>
      <c r="J83" s="81"/>
    </row>
    <row r="84" spans="1:10" s="14" customFormat="1" x14ac:dyDescent="0.3">
      <c r="A84" s="81"/>
      <c r="B84" s="81"/>
      <c r="C84" s="81"/>
      <c r="D84" s="81"/>
      <c r="E84" s="106"/>
      <c r="F84" s="81"/>
      <c r="G84" s="81"/>
      <c r="H84" s="81"/>
      <c r="I84" s="81"/>
      <c r="J84" s="81"/>
    </row>
    <row r="85" spans="1:10" s="14" customFormat="1" x14ac:dyDescent="0.3">
      <c r="A85" s="81"/>
      <c r="B85" s="81"/>
      <c r="C85" s="81"/>
      <c r="D85" s="81"/>
      <c r="E85" s="106"/>
      <c r="F85" s="81"/>
      <c r="G85" s="81"/>
      <c r="H85" s="81"/>
      <c r="I85" s="81"/>
      <c r="J85" s="81"/>
    </row>
    <row r="86" spans="1:10" s="14" customFormat="1" x14ac:dyDescent="0.3">
      <c r="A86" s="81"/>
      <c r="B86" s="81"/>
      <c r="C86" s="81"/>
      <c r="D86" s="81"/>
      <c r="E86" s="106"/>
      <c r="F86" s="81"/>
      <c r="G86" s="81"/>
      <c r="H86" s="81"/>
      <c r="I86" s="81"/>
      <c r="J86" s="81"/>
    </row>
    <row r="87" spans="1:10" s="14" customFormat="1" x14ac:dyDescent="0.3">
      <c r="A87" s="81"/>
      <c r="B87" s="81"/>
      <c r="C87" s="81"/>
      <c r="D87" s="81"/>
      <c r="E87" s="106"/>
      <c r="F87" s="81"/>
      <c r="G87" s="81"/>
      <c r="H87" s="81"/>
      <c r="I87" s="81"/>
      <c r="J87" s="81"/>
    </row>
    <row r="88" spans="1:10" s="14" customFormat="1" x14ac:dyDescent="0.3">
      <c r="A88" s="81"/>
      <c r="B88" s="81"/>
      <c r="C88" s="81"/>
      <c r="D88" s="81"/>
      <c r="E88" s="106"/>
      <c r="F88" s="81"/>
      <c r="G88" s="81"/>
      <c r="H88" s="81"/>
      <c r="I88" s="81"/>
      <c r="J88" s="81"/>
    </row>
    <row r="89" spans="1:10" s="14" customFormat="1" x14ac:dyDescent="0.3">
      <c r="A89" s="81"/>
      <c r="B89" s="81"/>
      <c r="C89" s="81"/>
      <c r="D89" s="81"/>
      <c r="E89" s="106"/>
      <c r="F89" s="81"/>
      <c r="G89" s="81"/>
      <c r="H89" s="81"/>
      <c r="I89" s="81"/>
      <c r="J89" s="81"/>
    </row>
    <row r="90" spans="1:10" s="14" customFormat="1" x14ac:dyDescent="0.3">
      <c r="A90" s="81"/>
      <c r="B90" s="81"/>
      <c r="C90" s="81"/>
      <c r="D90" s="81"/>
      <c r="E90" s="106"/>
      <c r="F90" s="81"/>
      <c r="G90" s="81"/>
      <c r="H90" s="81"/>
      <c r="I90" s="81"/>
      <c r="J90" s="81"/>
    </row>
    <row r="91" spans="1:10" s="14" customFormat="1" x14ac:dyDescent="0.3">
      <c r="A91" s="81"/>
      <c r="B91" s="81"/>
      <c r="C91" s="81"/>
      <c r="D91" s="81"/>
      <c r="E91" s="106"/>
      <c r="F91" s="81"/>
      <c r="G91" s="81"/>
      <c r="H91" s="81"/>
      <c r="I91" s="81"/>
      <c r="J91" s="81"/>
    </row>
    <row r="92" spans="1:10" s="14" customFormat="1" x14ac:dyDescent="0.3">
      <c r="A92" s="81"/>
      <c r="B92" s="81"/>
      <c r="C92" s="81"/>
      <c r="D92" s="81"/>
      <c r="E92" s="106"/>
      <c r="F92" s="81"/>
      <c r="G92" s="81"/>
      <c r="H92" s="81"/>
      <c r="I92" s="81"/>
      <c r="J92" s="81"/>
    </row>
    <row r="93" spans="1:10" s="14" customFormat="1" x14ac:dyDescent="0.3">
      <c r="A93" s="81"/>
      <c r="B93" s="81"/>
      <c r="C93" s="81"/>
      <c r="D93" s="81"/>
      <c r="E93" s="106"/>
      <c r="F93" s="81"/>
      <c r="G93" s="81"/>
      <c r="H93" s="81"/>
      <c r="I93" s="81"/>
      <c r="J93" s="81"/>
    </row>
    <row r="94" spans="1:10" s="14" customFormat="1" x14ac:dyDescent="0.3">
      <c r="A94" s="81"/>
      <c r="B94" s="81"/>
      <c r="C94" s="81"/>
      <c r="D94" s="81"/>
      <c r="E94" s="106"/>
      <c r="F94" s="81"/>
      <c r="G94" s="81"/>
      <c r="H94" s="81"/>
      <c r="I94" s="81"/>
      <c r="J94" s="81"/>
    </row>
    <row r="95" spans="1:10" s="14" customFormat="1" x14ac:dyDescent="0.3">
      <c r="A95" s="81"/>
      <c r="B95" s="81"/>
      <c r="C95" s="81"/>
      <c r="D95" s="81"/>
      <c r="E95" s="106"/>
      <c r="F95" s="81"/>
      <c r="G95" s="81"/>
      <c r="H95" s="81"/>
      <c r="I95" s="81"/>
      <c r="J95" s="81"/>
    </row>
    <row r="96" spans="1:10" s="14" customFormat="1" x14ac:dyDescent="0.3">
      <c r="A96" s="81"/>
      <c r="B96" s="81"/>
      <c r="C96" s="81"/>
      <c r="D96" s="81"/>
      <c r="E96" s="106"/>
      <c r="F96" s="81"/>
      <c r="G96" s="81"/>
      <c r="H96" s="81"/>
      <c r="I96" s="81"/>
      <c r="J96" s="81"/>
    </row>
    <row r="97" spans="1:10" s="14" customFormat="1" x14ac:dyDescent="0.3">
      <c r="A97" s="81"/>
      <c r="B97" s="81"/>
      <c r="C97" s="81"/>
      <c r="D97" s="81"/>
      <c r="E97" s="106"/>
      <c r="F97" s="81"/>
      <c r="G97" s="81"/>
      <c r="H97" s="81"/>
      <c r="I97" s="81"/>
      <c r="J97" s="81"/>
    </row>
    <row r="98" spans="1:10" s="14" customFormat="1" x14ac:dyDescent="0.3">
      <c r="A98" s="81"/>
      <c r="B98" s="81"/>
      <c r="C98" s="81"/>
      <c r="D98" s="81"/>
      <c r="E98" s="106"/>
      <c r="F98" s="81"/>
      <c r="G98" s="81"/>
      <c r="H98" s="81"/>
      <c r="I98" s="81"/>
      <c r="J98" s="81"/>
    </row>
    <row r="99" spans="1:10" s="14" customFormat="1" x14ac:dyDescent="0.3">
      <c r="A99" s="81"/>
      <c r="B99" s="81"/>
      <c r="C99" s="81"/>
      <c r="D99" s="81"/>
      <c r="E99" s="106"/>
      <c r="F99" s="81"/>
      <c r="G99" s="81"/>
      <c r="H99" s="81"/>
      <c r="I99" s="81"/>
      <c r="J99" s="81"/>
    </row>
    <row r="100" spans="1:10" s="14" customFormat="1" x14ac:dyDescent="0.3">
      <c r="A100" s="81"/>
      <c r="B100" s="81"/>
      <c r="C100" s="81"/>
      <c r="D100" s="81"/>
      <c r="E100" s="106"/>
      <c r="F100" s="81"/>
      <c r="G100" s="81"/>
      <c r="H100" s="81"/>
      <c r="I100" s="81"/>
      <c r="J100" s="81"/>
    </row>
    <row r="101" spans="1:10" s="14" customFormat="1" x14ac:dyDescent="0.3">
      <c r="A101" s="81"/>
      <c r="B101" s="81"/>
      <c r="C101" s="81"/>
      <c r="D101" s="81"/>
      <c r="E101" s="106"/>
      <c r="F101" s="81"/>
      <c r="G101" s="81"/>
      <c r="H101" s="81"/>
      <c r="I101" s="81"/>
      <c r="J101" s="81"/>
    </row>
    <row r="102" spans="1:10" s="14" customFormat="1" x14ac:dyDescent="0.3">
      <c r="A102" s="81"/>
      <c r="B102" s="81"/>
      <c r="C102" s="81"/>
      <c r="D102" s="81"/>
      <c r="E102" s="106"/>
      <c r="F102" s="81"/>
      <c r="G102" s="81"/>
      <c r="H102" s="81"/>
      <c r="I102" s="81"/>
      <c r="J102" s="81"/>
    </row>
    <row r="103" spans="1:10" s="14" customFormat="1" x14ac:dyDescent="0.3">
      <c r="A103" s="81"/>
      <c r="B103" s="81"/>
      <c r="C103" s="81"/>
      <c r="D103" s="81"/>
      <c r="E103" s="106"/>
      <c r="F103" s="81"/>
      <c r="G103" s="81"/>
      <c r="H103" s="81"/>
      <c r="I103" s="81"/>
      <c r="J103" s="81"/>
    </row>
    <row r="104" spans="1:10" s="14" customFormat="1" x14ac:dyDescent="0.3">
      <c r="A104" s="81"/>
      <c r="B104" s="81"/>
      <c r="C104" s="81"/>
      <c r="D104" s="81"/>
      <c r="E104" s="106"/>
      <c r="F104" s="81"/>
      <c r="G104" s="81"/>
      <c r="H104" s="81"/>
      <c r="I104" s="81"/>
      <c r="J104" s="81"/>
    </row>
    <row r="105" spans="1:10" s="14" customFormat="1" x14ac:dyDescent="0.3">
      <c r="A105" s="81"/>
      <c r="B105" s="81"/>
      <c r="C105" s="81"/>
      <c r="D105" s="81"/>
      <c r="E105" s="106"/>
      <c r="F105" s="81"/>
      <c r="G105" s="81"/>
      <c r="H105" s="81"/>
      <c r="I105" s="81"/>
      <c r="J105" s="81"/>
    </row>
    <row r="106" spans="1:10" s="14" customFormat="1" x14ac:dyDescent="0.3">
      <c r="A106" s="81"/>
      <c r="B106" s="81"/>
      <c r="C106" s="81"/>
      <c r="D106" s="81"/>
      <c r="E106" s="106"/>
      <c r="F106" s="81"/>
      <c r="G106" s="81"/>
      <c r="H106" s="81"/>
      <c r="I106" s="81"/>
      <c r="J106" s="81"/>
    </row>
    <row r="107" spans="1:10" s="14" customFormat="1" x14ac:dyDescent="0.3">
      <c r="A107" s="81"/>
      <c r="B107" s="81"/>
      <c r="C107" s="81"/>
      <c r="D107" s="81"/>
      <c r="E107" s="106"/>
      <c r="F107" s="81"/>
      <c r="G107" s="81"/>
      <c r="H107" s="81"/>
      <c r="I107" s="81"/>
      <c r="J107" s="81"/>
    </row>
    <row r="108" spans="1:10" s="14" customFormat="1" x14ac:dyDescent="0.3">
      <c r="A108" s="81"/>
      <c r="B108" s="81"/>
      <c r="C108" s="81"/>
      <c r="D108" s="81"/>
      <c r="E108" s="106"/>
      <c r="F108" s="81"/>
      <c r="G108" s="81"/>
      <c r="H108" s="81"/>
      <c r="I108" s="81"/>
      <c r="J108" s="81"/>
    </row>
    <row r="109" spans="1:10" s="14" customFormat="1" x14ac:dyDescent="0.3">
      <c r="A109" s="81"/>
      <c r="B109" s="81"/>
      <c r="C109" s="81"/>
      <c r="D109" s="81"/>
      <c r="E109" s="106"/>
      <c r="F109" s="81"/>
      <c r="G109" s="81"/>
      <c r="H109" s="81"/>
      <c r="I109" s="81"/>
      <c r="J109" s="81"/>
    </row>
    <row r="110" spans="1:10" s="14" customFormat="1" x14ac:dyDescent="0.3">
      <c r="A110" s="81"/>
      <c r="B110" s="81"/>
      <c r="C110" s="81"/>
      <c r="D110" s="81"/>
      <c r="E110" s="106"/>
      <c r="F110" s="81"/>
      <c r="G110" s="81"/>
      <c r="H110" s="81"/>
      <c r="I110" s="81"/>
      <c r="J110" s="81"/>
    </row>
    <row r="111" spans="1:10" s="14" customFormat="1" x14ac:dyDescent="0.3">
      <c r="A111" s="81"/>
      <c r="B111" s="81"/>
      <c r="C111" s="81"/>
      <c r="D111" s="81"/>
      <c r="E111" s="106"/>
      <c r="F111" s="81"/>
      <c r="G111" s="81"/>
      <c r="H111" s="81"/>
      <c r="I111" s="81"/>
      <c r="J111" s="81"/>
    </row>
    <row r="112" spans="1:10" s="14" customFormat="1" x14ac:dyDescent="0.3">
      <c r="A112" s="81"/>
      <c r="B112" s="81"/>
      <c r="C112" s="81"/>
      <c r="D112" s="81"/>
      <c r="E112" s="106"/>
      <c r="F112" s="81"/>
      <c r="G112" s="81"/>
      <c r="H112" s="81"/>
      <c r="I112" s="81"/>
      <c r="J112" s="81"/>
    </row>
    <row r="113" spans="1:10" s="14" customFormat="1" x14ac:dyDescent="0.3">
      <c r="A113" s="81"/>
      <c r="B113" s="81"/>
      <c r="C113" s="81"/>
      <c r="D113" s="81"/>
      <c r="E113" s="106"/>
      <c r="F113" s="81"/>
      <c r="G113" s="81"/>
      <c r="H113" s="81"/>
      <c r="I113" s="81"/>
      <c r="J113" s="81"/>
    </row>
    <row r="114" spans="1:10" s="14" customFormat="1" x14ac:dyDescent="0.3">
      <c r="A114" s="81"/>
      <c r="B114" s="81"/>
      <c r="C114" s="81"/>
      <c r="D114" s="81"/>
      <c r="E114" s="106"/>
      <c r="F114" s="81"/>
      <c r="G114" s="81"/>
      <c r="H114" s="81"/>
      <c r="I114" s="81"/>
      <c r="J114" s="81"/>
    </row>
    <row r="115" spans="1:10" s="14" customFormat="1" x14ac:dyDescent="0.3">
      <c r="A115" s="81"/>
      <c r="B115" s="81"/>
      <c r="C115" s="81"/>
      <c r="D115" s="81"/>
      <c r="E115" s="106"/>
      <c r="F115" s="81"/>
      <c r="G115" s="81"/>
      <c r="H115" s="81"/>
      <c r="I115" s="81"/>
      <c r="J115" s="81"/>
    </row>
    <row r="116" spans="1:10" s="14" customFormat="1" x14ac:dyDescent="0.3">
      <c r="A116" s="81"/>
      <c r="B116" s="81"/>
      <c r="C116" s="81"/>
      <c r="D116" s="81"/>
      <c r="E116" s="106"/>
      <c r="F116" s="81"/>
      <c r="G116" s="81"/>
      <c r="H116" s="81"/>
      <c r="I116" s="81"/>
      <c r="J116" s="81"/>
    </row>
    <row r="117" spans="1:10" s="14" customFormat="1" x14ac:dyDescent="0.3">
      <c r="A117" s="81"/>
      <c r="B117" s="81"/>
      <c r="C117" s="81"/>
      <c r="D117" s="81"/>
      <c r="E117" s="106"/>
      <c r="F117" s="81"/>
      <c r="G117" s="81"/>
      <c r="H117" s="81"/>
      <c r="I117" s="81"/>
      <c r="J117" s="81"/>
    </row>
    <row r="118" spans="1:10" s="14" customFormat="1" x14ac:dyDescent="0.3">
      <c r="A118" s="81"/>
      <c r="B118" s="81"/>
      <c r="C118" s="81"/>
      <c r="D118" s="81"/>
      <c r="E118" s="106"/>
      <c r="F118" s="81"/>
      <c r="G118" s="81"/>
      <c r="H118" s="81"/>
      <c r="I118" s="81"/>
      <c r="J118" s="81"/>
    </row>
    <row r="119" spans="1:10" s="14" customFormat="1" x14ac:dyDescent="0.3">
      <c r="A119" s="81"/>
      <c r="B119" s="81"/>
      <c r="C119" s="81"/>
      <c r="D119" s="81"/>
      <c r="E119" s="106"/>
      <c r="F119" s="81"/>
      <c r="G119" s="81"/>
      <c r="H119" s="81"/>
      <c r="I119" s="81"/>
      <c r="J119" s="81"/>
    </row>
    <row r="120" spans="1:10" s="14" customFormat="1" x14ac:dyDescent="0.3">
      <c r="A120" s="81"/>
      <c r="B120" s="81"/>
      <c r="C120" s="81"/>
      <c r="D120" s="81"/>
      <c r="E120" s="106"/>
      <c r="F120" s="81"/>
      <c r="G120" s="81"/>
      <c r="H120" s="81"/>
      <c r="I120" s="81"/>
      <c r="J120" s="81"/>
    </row>
    <row r="121" spans="1:10" s="14" customFormat="1" x14ac:dyDescent="0.3">
      <c r="A121" s="81"/>
      <c r="B121" s="81"/>
      <c r="C121" s="81"/>
      <c r="D121" s="81"/>
      <c r="E121" s="106"/>
      <c r="F121" s="81"/>
      <c r="G121" s="81"/>
      <c r="H121" s="81"/>
      <c r="I121" s="81"/>
      <c r="J121" s="81"/>
    </row>
    <row r="122" spans="1:10" s="14" customFormat="1" x14ac:dyDescent="0.3">
      <c r="A122" s="81"/>
      <c r="B122" s="81"/>
      <c r="C122" s="81"/>
      <c r="D122" s="81"/>
      <c r="E122" s="106"/>
      <c r="F122" s="81"/>
      <c r="G122" s="81"/>
      <c r="H122" s="81"/>
      <c r="I122" s="81"/>
      <c r="J122" s="81"/>
    </row>
    <row r="123" spans="1:10" s="14" customFormat="1" x14ac:dyDescent="0.3">
      <c r="A123" s="81"/>
      <c r="B123" s="81"/>
      <c r="C123" s="81"/>
      <c r="D123" s="81"/>
      <c r="E123" s="106"/>
      <c r="F123" s="81"/>
      <c r="G123" s="81"/>
      <c r="H123" s="81"/>
      <c r="I123" s="81"/>
      <c r="J123" s="81"/>
    </row>
    <row r="124" spans="1:10" s="14" customFormat="1" x14ac:dyDescent="0.3">
      <c r="A124" s="81"/>
      <c r="B124" s="81"/>
      <c r="C124" s="81"/>
      <c r="D124" s="81"/>
      <c r="E124" s="106"/>
      <c r="F124" s="81"/>
      <c r="G124" s="81"/>
      <c r="H124" s="81"/>
      <c r="I124" s="81"/>
      <c r="J124" s="81"/>
    </row>
    <row r="125" spans="1:10" s="14" customFormat="1" x14ac:dyDescent="0.3">
      <c r="A125" s="81"/>
      <c r="B125" s="81"/>
      <c r="C125" s="81"/>
      <c r="D125" s="81"/>
      <c r="E125" s="106"/>
      <c r="F125" s="81"/>
      <c r="G125" s="81"/>
      <c r="H125" s="81"/>
      <c r="I125" s="81"/>
      <c r="J125" s="81"/>
    </row>
    <row r="126" spans="1:10" s="14" customFormat="1" x14ac:dyDescent="0.3">
      <c r="A126" s="81"/>
      <c r="B126" s="81"/>
      <c r="C126" s="81"/>
      <c r="D126" s="81"/>
      <c r="E126" s="106"/>
      <c r="F126" s="81"/>
      <c r="G126" s="81"/>
      <c r="H126" s="81"/>
      <c r="I126" s="81"/>
      <c r="J126" s="81"/>
    </row>
    <row r="127" spans="1:10" s="14" customFormat="1" x14ac:dyDescent="0.3">
      <c r="A127" s="81"/>
      <c r="B127" s="81"/>
      <c r="C127" s="81"/>
      <c r="D127" s="81"/>
      <c r="E127" s="106"/>
      <c r="F127" s="81"/>
      <c r="G127" s="81"/>
      <c r="H127" s="81"/>
      <c r="I127" s="81"/>
      <c r="J127" s="81"/>
    </row>
    <row r="128" spans="1:10" s="14" customFormat="1" x14ac:dyDescent="0.3">
      <c r="A128" s="81"/>
      <c r="B128" s="81"/>
      <c r="C128" s="81"/>
      <c r="D128" s="81"/>
      <c r="E128" s="106"/>
      <c r="F128" s="81"/>
      <c r="G128" s="81"/>
      <c r="H128" s="81"/>
      <c r="I128" s="81"/>
      <c r="J128" s="81"/>
    </row>
    <row r="129" spans="1:10" s="14" customFormat="1" x14ac:dyDescent="0.3">
      <c r="A129" s="81"/>
      <c r="B129" s="81"/>
      <c r="C129" s="81"/>
      <c r="D129" s="81"/>
      <c r="E129" s="106"/>
      <c r="F129" s="81"/>
      <c r="G129" s="81"/>
      <c r="H129" s="81"/>
      <c r="I129" s="81"/>
      <c r="J129" s="81"/>
    </row>
    <row r="130" spans="1:10" s="14" customFormat="1" x14ac:dyDescent="0.3">
      <c r="A130" s="81"/>
      <c r="B130" s="81"/>
      <c r="C130" s="81"/>
      <c r="D130" s="81"/>
      <c r="E130" s="106"/>
      <c r="F130" s="81"/>
      <c r="G130" s="81"/>
      <c r="H130" s="81"/>
      <c r="I130" s="81"/>
      <c r="J130" s="81"/>
    </row>
    <row r="131" spans="1:10" s="14" customFormat="1" x14ac:dyDescent="0.3">
      <c r="A131" s="81"/>
      <c r="B131" s="81"/>
      <c r="C131" s="81"/>
      <c r="D131" s="81"/>
      <c r="E131" s="106"/>
      <c r="F131" s="81"/>
      <c r="G131" s="81"/>
      <c r="H131" s="81"/>
      <c r="I131" s="81"/>
      <c r="J131" s="81"/>
    </row>
    <row r="132" spans="1:10" s="14" customFormat="1" x14ac:dyDescent="0.3">
      <c r="A132" s="81"/>
      <c r="B132" s="81"/>
      <c r="C132" s="81"/>
      <c r="D132" s="81"/>
      <c r="E132" s="106"/>
      <c r="F132" s="81"/>
      <c r="G132" s="81"/>
      <c r="H132" s="81"/>
      <c r="I132" s="81"/>
      <c r="J132" s="81"/>
    </row>
    <row r="133" spans="1:10" s="14" customFormat="1" x14ac:dyDescent="0.3">
      <c r="A133" s="81"/>
      <c r="B133" s="81"/>
      <c r="C133" s="81"/>
      <c r="D133" s="81"/>
      <c r="E133" s="106"/>
      <c r="F133" s="81"/>
      <c r="G133" s="81"/>
      <c r="H133" s="81"/>
      <c r="I133" s="81"/>
      <c r="J133" s="81"/>
    </row>
    <row r="134" spans="1:10" s="14" customFormat="1" x14ac:dyDescent="0.3">
      <c r="A134" s="81"/>
      <c r="B134" s="81"/>
      <c r="C134" s="81"/>
      <c r="D134" s="81"/>
      <c r="E134" s="106"/>
      <c r="F134" s="81"/>
      <c r="G134" s="81"/>
      <c r="H134" s="81"/>
      <c r="I134" s="81"/>
      <c r="J134" s="81"/>
    </row>
    <row r="135" spans="1:10" s="14" customFormat="1" x14ac:dyDescent="0.3">
      <c r="A135" s="81"/>
      <c r="B135" s="81"/>
      <c r="C135" s="81"/>
      <c r="D135" s="81"/>
      <c r="E135" s="106"/>
      <c r="F135" s="81"/>
      <c r="G135" s="81"/>
      <c r="H135" s="81"/>
      <c r="I135" s="81"/>
      <c r="J135" s="81"/>
    </row>
    <row r="136" spans="1:10" s="14" customFormat="1" x14ac:dyDescent="0.3">
      <c r="A136" s="81"/>
      <c r="B136" s="81"/>
      <c r="C136" s="81"/>
      <c r="D136" s="81"/>
      <c r="E136" s="106"/>
      <c r="F136" s="81"/>
      <c r="G136" s="81"/>
      <c r="H136" s="81"/>
      <c r="I136" s="81"/>
      <c r="J136" s="81"/>
    </row>
    <row r="137" spans="1:10" s="14" customFormat="1" x14ac:dyDescent="0.3">
      <c r="A137" s="81"/>
      <c r="B137" s="81"/>
      <c r="C137" s="81"/>
      <c r="D137" s="81"/>
      <c r="E137" s="106"/>
      <c r="F137" s="81"/>
      <c r="G137" s="81"/>
      <c r="H137" s="81"/>
      <c r="I137" s="81"/>
      <c r="J137" s="81"/>
    </row>
    <row r="138" spans="1:10" s="14" customFormat="1" x14ac:dyDescent="0.3">
      <c r="A138" s="81"/>
      <c r="B138" s="81"/>
      <c r="C138" s="81"/>
      <c r="D138" s="81"/>
      <c r="E138" s="106"/>
      <c r="F138" s="81"/>
      <c r="G138" s="81"/>
      <c r="H138" s="81"/>
      <c r="I138" s="81"/>
      <c r="J138" s="81"/>
    </row>
    <row r="139" spans="1:10" s="14" customFormat="1" x14ac:dyDescent="0.3">
      <c r="A139" s="81"/>
      <c r="B139" s="81"/>
      <c r="C139" s="81"/>
      <c r="D139" s="81"/>
      <c r="E139" s="106"/>
      <c r="F139" s="81"/>
      <c r="G139" s="81"/>
      <c r="H139" s="81"/>
      <c r="I139" s="81"/>
      <c r="J139" s="81"/>
    </row>
    <row r="140" spans="1:10" s="14" customFormat="1" x14ac:dyDescent="0.3">
      <c r="A140" s="81"/>
      <c r="B140" s="81"/>
      <c r="C140" s="81"/>
      <c r="D140" s="81"/>
      <c r="E140" s="106"/>
      <c r="F140" s="81"/>
      <c r="G140" s="81"/>
      <c r="H140" s="81"/>
      <c r="I140" s="81"/>
      <c r="J140" s="81"/>
    </row>
    <row r="141" spans="1:10" s="14" customFormat="1" x14ac:dyDescent="0.3">
      <c r="A141" s="81"/>
      <c r="B141" s="81"/>
      <c r="C141" s="81"/>
      <c r="D141" s="81"/>
      <c r="E141" s="106"/>
      <c r="F141" s="81"/>
      <c r="G141" s="81"/>
      <c r="H141" s="81"/>
      <c r="I141" s="81"/>
      <c r="J141" s="81"/>
    </row>
    <row r="142" spans="1:10" s="14" customFormat="1" x14ac:dyDescent="0.3">
      <c r="A142" s="81"/>
      <c r="B142" s="81"/>
      <c r="C142" s="81"/>
      <c r="D142" s="81"/>
      <c r="E142" s="106"/>
      <c r="F142" s="81"/>
      <c r="G142" s="81"/>
      <c r="H142" s="81"/>
      <c r="I142" s="81"/>
      <c r="J142" s="81"/>
    </row>
    <row r="143" spans="1:10" s="14" customFormat="1" x14ac:dyDescent="0.3">
      <c r="A143" s="81"/>
      <c r="B143" s="81"/>
      <c r="C143" s="81"/>
      <c r="D143" s="81"/>
      <c r="E143" s="106"/>
      <c r="F143" s="81"/>
      <c r="G143" s="81"/>
      <c r="H143" s="81"/>
      <c r="I143" s="81"/>
      <c r="J143" s="81"/>
    </row>
    <row r="144" spans="1:10" s="14" customFormat="1" x14ac:dyDescent="0.3">
      <c r="A144" s="81"/>
      <c r="B144" s="81"/>
      <c r="C144" s="81"/>
      <c r="D144" s="81"/>
      <c r="E144" s="106"/>
      <c r="F144" s="81"/>
      <c r="G144" s="81"/>
      <c r="H144" s="81"/>
      <c r="I144" s="81"/>
      <c r="J144" s="81"/>
    </row>
    <row r="145" spans="1:10" s="14" customFormat="1" x14ac:dyDescent="0.3">
      <c r="A145" s="81"/>
      <c r="B145" s="81"/>
      <c r="C145" s="81"/>
      <c r="D145" s="81"/>
      <c r="E145" s="106"/>
      <c r="F145" s="81"/>
      <c r="G145" s="81"/>
      <c r="H145" s="81"/>
      <c r="I145" s="81"/>
      <c r="J145" s="81"/>
    </row>
    <row r="146" spans="1:10" s="14" customFormat="1" x14ac:dyDescent="0.3">
      <c r="A146" s="81"/>
      <c r="B146" s="81"/>
      <c r="C146" s="81"/>
      <c r="D146" s="81"/>
      <c r="E146" s="106"/>
      <c r="F146" s="81"/>
      <c r="G146" s="81"/>
      <c r="H146" s="81"/>
      <c r="I146" s="81"/>
      <c r="J146" s="81"/>
    </row>
    <row r="147" spans="1:10" s="14" customFormat="1" x14ac:dyDescent="0.3">
      <c r="A147" s="81"/>
      <c r="B147" s="81"/>
      <c r="C147" s="81"/>
      <c r="D147" s="81"/>
      <c r="E147" s="106"/>
      <c r="F147" s="81"/>
      <c r="G147" s="81"/>
      <c r="H147" s="81"/>
      <c r="I147" s="81"/>
      <c r="J147" s="81"/>
    </row>
    <row r="148" spans="1:10" s="14" customFormat="1" x14ac:dyDescent="0.3">
      <c r="A148" s="81"/>
      <c r="B148" s="81"/>
      <c r="C148" s="81"/>
      <c r="D148" s="81"/>
      <c r="E148" s="106"/>
      <c r="F148" s="81"/>
      <c r="G148" s="81"/>
      <c r="H148" s="81"/>
      <c r="I148" s="81"/>
      <c r="J148" s="81"/>
    </row>
    <row r="149" spans="1:10" s="14" customFormat="1" x14ac:dyDescent="0.3">
      <c r="A149" s="81"/>
      <c r="B149" s="81"/>
      <c r="C149" s="81"/>
      <c r="D149" s="81"/>
      <c r="E149" s="106"/>
      <c r="F149" s="81"/>
      <c r="G149" s="81"/>
      <c r="H149" s="81"/>
      <c r="I149" s="81"/>
      <c r="J149" s="81"/>
    </row>
    <row r="150" spans="1:10" s="14" customFormat="1" x14ac:dyDescent="0.3">
      <c r="A150" s="81"/>
      <c r="B150" s="81"/>
      <c r="C150" s="81"/>
      <c r="D150" s="81"/>
      <c r="E150" s="106"/>
      <c r="F150" s="81"/>
      <c r="G150" s="81"/>
      <c r="H150" s="81"/>
      <c r="I150" s="81"/>
      <c r="J150" s="81"/>
    </row>
    <row r="151" spans="1:10" s="14" customFormat="1" x14ac:dyDescent="0.3">
      <c r="A151" s="81"/>
      <c r="B151" s="81"/>
      <c r="C151" s="81"/>
      <c r="D151" s="81"/>
      <c r="E151" s="106"/>
      <c r="F151" s="81"/>
      <c r="G151" s="81"/>
      <c r="H151" s="81"/>
      <c r="I151" s="81"/>
      <c r="J151" s="81"/>
    </row>
    <row r="152" spans="1:10" s="14" customFormat="1" x14ac:dyDescent="0.3">
      <c r="A152" s="81"/>
      <c r="B152" s="81"/>
      <c r="C152" s="81"/>
      <c r="D152" s="81"/>
      <c r="E152" s="106"/>
      <c r="F152" s="81"/>
      <c r="G152" s="81"/>
      <c r="H152" s="81"/>
      <c r="I152" s="81"/>
      <c r="J152" s="81"/>
    </row>
    <row r="153" spans="1:10" s="14" customFormat="1" x14ac:dyDescent="0.3">
      <c r="A153" s="81"/>
      <c r="B153" s="81"/>
      <c r="C153" s="81"/>
      <c r="D153" s="81"/>
      <c r="E153" s="106"/>
      <c r="F153" s="81"/>
      <c r="G153" s="81"/>
      <c r="H153" s="81"/>
      <c r="I153" s="81"/>
      <c r="J153" s="81"/>
    </row>
    <row r="154" spans="1:10" s="14" customFormat="1" x14ac:dyDescent="0.3">
      <c r="A154" s="81"/>
      <c r="B154" s="81"/>
      <c r="C154" s="81"/>
      <c r="D154" s="81"/>
      <c r="E154" s="106"/>
      <c r="F154" s="81"/>
      <c r="G154" s="81"/>
      <c r="H154" s="81"/>
      <c r="I154" s="81"/>
      <c r="J154" s="81"/>
    </row>
    <row r="155" spans="1:10" s="14" customFormat="1" x14ac:dyDescent="0.3">
      <c r="A155" s="81"/>
      <c r="B155" s="81"/>
      <c r="C155" s="81"/>
      <c r="D155" s="81"/>
      <c r="E155" s="106"/>
      <c r="F155" s="81"/>
      <c r="G155" s="81"/>
      <c r="H155" s="81"/>
      <c r="I155" s="81"/>
      <c r="J155" s="81"/>
    </row>
    <row r="156" spans="1:10" s="14" customFormat="1" x14ac:dyDescent="0.3">
      <c r="A156" s="81"/>
      <c r="B156" s="81"/>
      <c r="C156" s="81"/>
      <c r="D156" s="81"/>
      <c r="E156" s="106"/>
      <c r="F156" s="81"/>
      <c r="G156" s="81"/>
      <c r="H156" s="81"/>
      <c r="I156" s="81"/>
      <c r="J156" s="81"/>
    </row>
    <row r="157" spans="1:10" s="14" customFormat="1" x14ac:dyDescent="0.3">
      <c r="A157" s="81"/>
      <c r="B157" s="81"/>
      <c r="C157" s="81"/>
      <c r="D157" s="81"/>
      <c r="E157" s="106"/>
      <c r="F157" s="81"/>
      <c r="G157" s="81"/>
      <c r="H157" s="81"/>
      <c r="I157" s="81"/>
      <c r="J157" s="81"/>
    </row>
    <row r="158" spans="1:10" s="14" customFormat="1" x14ac:dyDescent="0.3">
      <c r="A158" s="81"/>
      <c r="B158" s="81"/>
      <c r="C158" s="81"/>
      <c r="D158" s="81"/>
      <c r="E158" s="106"/>
      <c r="F158" s="81"/>
      <c r="G158" s="81"/>
      <c r="H158" s="81"/>
      <c r="I158" s="81"/>
      <c r="J158" s="81"/>
    </row>
    <row r="159" spans="1:10" s="14" customFormat="1" x14ac:dyDescent="0.3">
      <c r="A159" s="81"/>
      <c r="B159" s="81"/>
      <c r="C159" s="81"/>
      <c r="D159" s="81"/>
      <c r="E159" s="106"/>
      <c r="F159" s="81"/>
      <c r="G159" s="81"/>
      <c r="H159" s="81"/>
      <c r="I159" s="81"/>
      <c r="J159" s="81"/>
    </row>
    <row r="160" spans="1:10" s="14" customFormat="1" x14ac:dyDescent="0.3">
      <c r="A160" s="81"/>
      <c r="B160" s="81"/>
      <c r="C160" s="81"/>
      <c r="D160" s="81"/>
      <c r="E160" s="106"/>
      <c r="F160" s="81"/>
      <c r="G160" s="81"/>
      <c r="H160" s="81"/>
      <c r="I160" s="81"/>
      <c r="J160" s="81"/>
    </row>
    <row r="161" spans="1:10" s="14" customFormat="1" x14ac:dyDescent="0.3">
      <c r="A161" s="81"/>
      <c r="B161" s="81"/>
      <c r="C161" s="81"/>
      <c r="D161" s="81"/>
      <c r="E161" s="106"/>
      <c r="F161" s="81"/>
      <c r="G161" s="81"/>
      <c r="H161" s="81"/>
      <c r="I161" s="81"/>
      <c r="J161" s="81"/>
    </row>
    <row r="162" spans="1:10" s="14" customFormat="1" x14ac:dyDescent="0.3">
      <c r="A162" s="81"/>
      <c r="B162" s="81"/>
      <c r="C162" s="81"/>
      <c r="D162" s="81"/>
      <c r="E162" s="106"/>
      <c r="F162" s="81"/>
      <c r="G162" s="81"/>
      <c r="H162" s="81"/>
      <c r="I162" s="81"/>
      <c r="J162" s="81"/>
    </row>
    <row r="163" spans="1:10" s="14" customFormat="1" x14ac:dyDescent="0.3">
      <c r="A163" s="81"/>
      <c r="B163" s="81"/>
      <c r="C163" s="81"/>
      <c r="D163" s="81"/>
      <c r="E163" s="106"/>
      <c r="F163" s="81"/>
      <c r="G163" s="81"/>
      <c r="H163" s="81"/>
      <c r="I163" s="81"/>
      <c r="J163" s="81"/>
    </row>
    <row r="164" spans="1:10" s="14" customFormat="1" x14ac:dyDescent="0.3">
      <c r="A164" s="81"/>
      <c r="B164" s="81"/>
      <c r="C164" s="81"/>
      <c r="D164" s="81"/>
      <c r="E164" s="106"/>
      <c r="F164" s="81"/>
      <c r="G164" s="81"/>
      <c r="H164" s="81"/>
      <c r="I164" s="81"/>
      <c r="J164" s="81"/>
    </row>
    <row r="165" spans="1:10" s="14" customFormat="1" x14ac:dyDescent="0.3">
      <c r="A165" s="81"/>
      <c r="B165" s="81"/>
      <c r="C165" s="81"/>
      <c r="D165" s="81"/>
      <c r="E165" s="106"/>
      <c r="F165" s="81"/>
      <c r="G165" s="81"/>
      <c r="H165" s="81"/>
      <c r="I165" s="81"/>
      <c r="J165" s="81"/>
    </row>
    <row r="166" spans="1:10" s="14" customFormat="1" x14ac:dyDescent="0.3">
      <c r="A166" s="81"/>
      <c r="B166" s="81"/>
      <c r="C166" s="81"/>
      <c r="D166" s="81"/>
      <c r="E166" s="106"/>
      <c r="F166" s="81"/>
      <c r="G166" s="81"/>
      <c r="H166" s="81"/>
      <c r="I166" s="81"/>
      <c r="J166" s="81"/>
    </row>
    <row r="167" spans="1:10" s="14" customFormat="1" x14ac:dyDescent="0.3">
      <c r="A167" s="81"/>
      <c r="B167" s="81"/>
      <c r="C167" s="81"/>
      <c r="D167" s="81"/>
      <c r="E167" s="106"/>
      <c r="F167" s="81"/>
      <c r="G167" s="81"/>
      <c r="H167" s="81"/>
      <c r="I167" s="81"/>
      <c r="J167" s="81"/>
    </row>
    <row r="168" spans="1:10" s="14" customFormat="1" x14ac:dyDescent="0.3">
      <c r="A168" s="81"/>
      <c r="B168" s="81"/>
      <c r="C168" s="81"/>
      <c r="D168" s="81"/>
      <c r="E168" s="106"/>
      <c r="F168" s="81"/>
      <c r="G168" s="81"/>
      <c r="H168" s="81"/>
      <c r="I168" s="81"/>
      <c r="J168" s="81"/>
    </row>
    <row r="169" spans="1:10" s="14" customFormat="1" x14ac:dyDescent="0.3">
      <c r="A169" s="81"/>
      <c r="B169" s="81"/>
      <c r="C169" s="81"/>
      <c r="D169" s="81"/>
      <c r="E169" s="106"/>
      <c r="F169" s="81"/>
      <c r="G169" s="81"/>
      <c r="H169" s="81"/>
      <c r="I169" s="81"/>
      <c r="J169" s="81"/>
    </row>
    <row r="170" spans="1:10" s="14" customFormat="1" x14ac:dyDescent="0.3">
      <c r="A170" s="81"/>
      <c r="B170" s="81"/>
      <c r="C170" s="81"/>
      <c r="D170" s="81"/>
      <c r="E170" s="106"/>
      <c r="F170" s="81"/>
      <c r="G170" s="81"/>
      <c r="H170" s="81"/>
      <c r="I170" s="81"/>
      <c r="J170" s="81"/>
    </row>
    <row r="171" spans="1:10" s="14" customFormat="1" x14ac:dyDescent="0.3">
      <c r="A171" s="81"/>
      <c r="B171" s="81"/>
      <c r="C171" s="81"/>
      <c r="D171" s="81"/>
      <c r="E171" s="106"/>
      <c r="F171" s="81"/>
      <c r="G171" s="81"/>
      <c r="H171" s="81"/>
      <c r="I171" s="81"/>
      <c r="J171" s="81"/>
    </row>
    <row r="172" spans="1:10" s="14" customFormat="1" x14ac:dyDescent="0.3">
      <c r="A172" s="81"/>
      <c r="B172" s="81"/>
      <c r="C172" s="81"/>
      <c r="D172" s="81"/>
      <c r="E172" s="106"/>
      <c r="F172" s="81"/>
      <c r="G172" s="81"/>
      <c r="H172" s="81"/>
      <c r="I172" s="81"/>
      <c r="J172" s="81"/>
    </row>
    <row r="173" spans="1:10" s="14" customFormat="1" x14ac:dyDescent="0.3">
      <c r="A173" s="81"/>
      <c r="B173" s="81"/>
      <c r="C173" s="81"/>
      <c r="D173" s="81"/>
      <c r="E173" s="106"/>
      <c r="F173" s="81"/>
      <c r="G173" s="81"/>
      <c r="H173" s="81"/>
      <c r="I173" s="81"/>
      <c r="J173" s="81"/>
    </row>
    <row r="174" spans="1:10" s="14" customFormat="1" x14ac:dyDescent="0.3">
      <c r="A174" s="81"/>
      <c r="B174" s="81"/>
      <c r="C174" s="81"/>
      <c r="D174" s="81"/>
      <c r="E174" s="106"/>
      <c r="F174" s="81"/>
      <c r="G174" s="81"/>
      <c r="H174" s="81"/>
      <c r="I174" s="81"/>
      <c r="J174" s="81"/>
    </row>
    <row r="175" spans="1:10" s="14" customFormat="1" x14ac:dyDescent="0.3">
      <c r="A175" s="81"/>
      <c r="B175" s="81"/>
      <c r="C175" s="81"/>
      <c r="D175" s="81"/>
      <c r="E175" s="106"/>
      <c r="F175" s="81"/>
      <c r="G175" s="81"/>
      <c r="H175" s="81"/>
      <c r="I175" s="81"/>
      <c r="J175" s="81"/>
    </row>
    <row r="176" spans="1:10" s="14" customFormat="1" x14ac:dyDescent="0.3">
      <c r="A176" s="81"/>
      <c r="B176" s="81"/>
      <c r="C176" s="81"/>
      <c r="D176" s="81"/>
      <c r="E176" s="106"/>
      <c r="F176" s="81"/>
      <c r="G176" s="81"/>
      <c r="H176" s="81"/>
      <c r="I176" s="81"/>
      <c r="J176" s="81"/>
    </row>
    <row r="177" spans="1:10" s="14" customFormat="1" x14ac:dyDescent="0.3">
      <c r="A177" s="81"/>
      <c r="B177" s="81"/>
      <c r="C177" s="81"/>
      <c r="D177" s="81"/>
      <c r="E177" s="106"/>
      <c r="F177" s="81"/>
      <c r="G177" s="81"/>
      <c r="H177" s="81"/>
      <c r="I177" s="81"/>
      <c r="J177" s="81"/>
    </row>
    <row r="178" spans="1:10" s="14" customFormat="1" x14ac:dyDescent="0.3">
      <c r="A178" s="81"/>
      <c r="B178" s="81"/>
      <c r="C178" s="81"/>
      <c r="D178" s="81"/>
      <c r="E178" s="106"/>
      <c r="F178" s="81"/>
      <c r="G178" s="81"/>
      <c r="H178" s="81"/>
      <c r="I178" s="81"/>
      <c r="J178" s="81"/>
    </row>
    <row r="179" spans="1:10" s="14" customFormat="1" x14ac:dyDescent="0.3">
      <c r="A179" s="81"/>
      <c r="B179" s="81"/>
      <c r="C179" s="81"/>
      <c r="D179" s="81"/>
      <c r="E179" s="106"/>
      <c r="F179" s="81"/>
      <c r="G179" s="81"/>
      <c r="H179" s="81"/>
      <c r="I179" s="81"/>
      <c r="J179" s="81"/>
    </row>
    <row r="180" spans="1:10" s="14" customFormat="1" x14ac:dyDescent="0.3">
      <c r="A180" s="81"/>
      <c r="B180" s="81"/>
      <c r="C180" s="81"/>
      <c r="D180" s="81"/>
      <c r="E180" s="106"/>
      <c r="F180" s="81"/>
      <c r="G180" s="81"/>
      <c r="H180" s="81"/>
      <c r="I180" s="81"/>
      <c r="J180" s="81"/>
    </row>
    <row r="181" spans="1:10" s="14" customFormat="1" x14ac:dyDescent="0.3">
      <c r="A181" s="81"/>
      <c r="B181" s="81"/>
      <c r="C181" s="81"/>
      <c r="D181" s="81"/>
      <c r="E181" s="106"/>
      <c r="F181" s="81"/>
      <c r="G181" s="81"/>
      <c r="H181" s="81"/>
      <c r="I181" s="81"/>
      <c r="J181" s="81"/>
    </row>
    <row r="182" spans="1:10" s="14" customFormat="1" x14ac:dyDescent="0.3">
      <c r="A182" s="81"/>
      <c r="B182" s="81"/>
      <c r="C182" s="81"/>
      <c r="D182" s="81"/>
      <c r="E182" s="106"/>
      <c r="F182" s="81"/>
      <c r="G182" s="81"/>
      <c r="H182" s="81"/>
      <c r="I182" s="81"/>
      <c r="J182" s="81"/>
    </row>
    <row r="183" spans="1:10" s="14" customFormat="1" x14ac:dyDescent="0.3">
      <c r="A183" s="81"/>
      <c r="B183" s="81"/>
      <c r="C183" s="81"/>
      <c r="D183" s="81"/>
      <c r="E183" s="106"/>
      <c r="F183" s="81"/>
      <c r="G183" s="81"/>
      <c r="H183" s="81"/>
      <c r="I183" s="81"/>
      <c r="J183" s="81"/>
    </row>
    <row r="184" spans="1:10" s="14" customFormat="1" x14ac:dyDescent="0.3">
      <c r="A184" s="81"/>
      <c r="B184" s="81"/>
      <c r="C184" s="81"/>
      <c r="D184" s="81"/>
      <c r="E184" s="106"/>
      <c r="F184" s="81"/>
      <c r="G184" s="81"/>
      <c r="H184" s="81"/>
      <c r="I184" s="81"/>
      <c r="J184" s="81"/>
    </row>
    <row r="185" spans="1:10" s="14" customFormat="1" x14ac:dyDescent="0.3">
      <c r="A185" s="81"/>
      <c r="B185" s="81"/>
      <c r="C185" s="81"/>
      <c r="D185" s="81"/>
      <c r="E185" s="106"/>
      <c r="F185" s="81"/>
      <c r="G185" s="81"/>
      <c r="H185" s="81"/>
      <c r="I185" s="81"/>
      <c r="J185" s="81"/>
    </row>
    <row r="186" spans="1:10" s="14" customFormat="1" x14ac:dyDescent="0.3">
      <c r="A186" s="81"/>
      <c r="B186" s="81"/>
      <c r="C186" s="81"/>
      <c r="D186" s="81"/>
      <c r="E186" s="106"/>
      <c r="F186" s="81"/>
      <c r="G186" s="81"/>
      <c r="H186" s="81"/>
      <c r="I186" s="81"/>
      <c r="J186" s="81"/>
    </row>
    <row r="187" spans="1:10" s="14" customFormat="1" x14ac:dyDescent="0.3">
      <c r="A187" s="81"/>
      <c r="B187" s="81"/>
      <c r="C187" s="81"/>
      <c r="D187" s="81"/>
      <c r="E187" s="106"/>
      <c r="F187" s="81"/>
      <c r="G187" s="81"/>
      <c r="H187" s="81"/>
      <c r="I187" s="81"/>
      <c r="J187" s="81"/>
    </row>
    <row r="188" spans="1:10" s="14" customFormat="1" x14ac:dyDescent="0.3">
      <c r="A188" s="81"/>
      <c r="B188" s="81"/>
      <c r="C188" s="81"/>
      <c r="D188" s="81"/>
      <c r="E188" s="106"/>
      <c r="F188" s="81"/>
      <c r="G188" s="81"/>
      <c r="H188" s="81"/>
      <c r="I188" s="81"/>
      <c r="J188" s="81"/>
    </row>
    <row r="189" spans="1:10" s="14" customFormat="1" x14ac:dyDescent="0.3">
      <c r="A189" s="81"/>
      <c r="B189" s="81"/>
      <c r="C189" s="81"/>
      <c r="D189" s="81"/>
      <c r="E189" s="106"/>
      <c r="F189" s="81"/>
      <c r="G189" s="81"/>
      <c r="H189" s="81"/>
      <c r="I189" s="81"/>
      <c r="J189" s="81"/>
    </row>
    <row r="190" spans="1:10" s="14" customFormat="1" x14ac:dyDescent="0.3">
      <c r="A190" s="81"/>
      <c r="B190" s="81"/>
      <c r="C190" s="81"/>
      <c r="D190" s="81"/>
      <c r="E190" s="106"/>
      <c r="F190" s="81"/>
      <c r="G190" s="81"/>
      <c r="H190" s="81"/>
      <c r="I190" s="81"/>
      <c r="J190" s="81"/>
    </row>
    <row r="191" spans="1:10" s="14" customFormat="1" x14ac:dyDescent="0.3">
      <c r="A191" s="81"/>
      <c r="B191" s="81"/>
      <c r="C191" s="81"/>
      <c r="D191" s="81"/>
      <c r="E191" s="106"/>
      <c r="F191" s="81"/>
      <c r="G191" s="81"/>
      <c r="H191" s="81"/>
      <c r="I191" s="81"/>
      <c r="J191" s="81"/>
    </row>
    <row r="192" spans="1:10" s="14" customFormat="1" x14ac:dyDescent="0.3">
      <c r="A192" s="81"/>
      <c r="B192" s="81"/>
      <c r="C192" s="81"/>
      <c r="D192" s="81"/>
      <c r="E192" s="106"/>
      <c r="F192" s="81"/>
      <c r="G192" s="81"/>
      <c r="H192" s="81"/>
      <c r="I192" s="81"/>
      <c r="J192" s="81"/>
    </row>
    <row r="193" spans="1:10" s="14" customFormat="1" x14ac:dyDescent="0.3">
      <c r="A193" s="81"/>
      <c r="B193" s="81"/>
      <c r="C193" s="81"/>
      <c r="D193" s="81"/>
      <c r="E193" s="106"/>
      <c r="F193" s="81"/>
      <c r="G193" s="81"/>
      <c r="H193" s="81"/>
      <c r="I193" s="81"/>
      <c r="J193" s="81"/>
    </row>
    <row r="194" spans="1:10" s="14" customFormat="1" x14ac:dyDescent="0.3">
      <c r="A194" s="81"/>
      <c r="B194" s="81"/>
      <c r="C194" s="81"/>
      <c r="D194" s="81"/>
      <c r="E194" s="106"/>
      <c r="F194" s="81"/>
      <c r="G194" s="81"/>
      <c r="H194" s="81"/>
      <c r="I194" s="81"/>
      <c r="J194" s="81"/>
    </row>
    <row r="195" spans="1:10" s="14" customFormat="1" x14ac:dyDescent="0.3">
      <c r="A195" s="81"/>
      <c r="B195" s="81"/>
      <c r="C195" s="81"/>
      <c r="D195" s="81"/>
      <c r="E195" s="106"/>
      <c r="F195" s="81"/>
      <c r="G195" s="81"/>
      <c r="H195" s="81"/>
      <c r="I195" s="81"/>
      <c r="J195" s="81"/>
    </row>
    <row r="196" spans="1:10" s="14" customFormat="1" x14ac:dyDescent="0.3">
      <c r="A196" s="81"/>
      <c r="B196" s="81"/>
      <c r="C196" s="81"/>
      <c r="D196" s="81"/>
      <c r="E196" s="106"/>
      <c r="F196" s="81"/>
      <c r="G196" s="81"/>
      <c r="H196" s="81"/>
      <c r="I196" s="81"/>
      <c r="J196" s="81"/>
    </row>
    <row r="197" spans="1:10" s="14" customFormat="1" x14ac:dyDescent="0.3">
      <c r="A197" s="81"/>
      <c r="B197" s="81"/>
      <c r="C197" s="81"/>
      <c r="D197" s="81"/>
      <c r="E197" s="106"/>
      <c r="F197" s="81"/>
      <c r="G197" s="81"/>
      <c r="H197" s="81"/>
      <c r="I197" s="81"/>
      <c r="J197" s="81"/>
    </row>
    <row r="198" spans="1:10" s="14" customFormat="1" x14ac:dyDescent="0.3">
      <c r="A198" s="81"/>
      <c r="B198" s="81"/>
      <c r="C198" s="81"/>
      <c r="D198" s="81"/>
      <c r="E198" s="106"/>
      <c r="F198" s="81"/>
      <c r="G198" s="81"/>
      <c r="H198" s="81"/>
      <c r="I198" s="81"/>
      <c r="J198" s="81"/>
    </row>
    <row r="199" spans="1:10" s="14" customFormat="1" x14ac:dyDescent="0.3">
      <c r="A199" s="81"/>
      <c r="B199" s="81"/>
      <c r="C199" s="81"/>
      <c r="D199" s="81"/>
      <c r="E199" s="106"/>
      <c r="F199" s="81"/>
      <c r="G199" s="81"/>
      <c r="H199" s="81"/>
      <c r="I199" s="81"/>
      <c r="J199" s="81"/>
    </row>
    <row r="200" spans="1:10" s="14" customFormat="1" x14ac:dyDescent="0.3">
      <c r="A200" s="81"/>
      <c r="B200" s="81"/>
      <c r="C200" s="81"/>
      <c r="D200" s="81"/>
      <c r="E200" s="106"/>
      <c r="F200" s="81"/>
      <c r="G200" s="81"/>
      <c r="H200" s="81"/>
      <c r="I200" s="81"/>
      <c r="J200" s="81"/>
    </row>
    <row r="201" spans="1:10" s="14" customFormat="1" x14ac:dyDescent="0.3">
      <c r="A201" s="81"/>
      <c r="B201" s="81"/>
      <c r="C201" s="81"/>
      <c r="D201" s="81"/>
      <c r="E201" s="106"/>
      <c r="F201" s="81"/>
      <c r="G201" s="81"/>
      <c r="H201" s="81"/>
      <c r="I201" s="81"/>
      <c r="J201" s="81"/>
    </row>
    <row r="202" spans="1:10" s="14" customFormat="1" x14ac:dyDescent="0.3">
      <c r="A202" s="81"/>
      <c r="B202" s="81"/>
      <c r="C202" s="81"/>
      <c r="D202" s="81"/>
      <c r="E202" s="106"/>
      <c r="F202" s="81"/>
      <c r="G202" s="81"/>
      <c r="H202" s="81"/>
      <c r="I202" s="81"/>
      <c r="J202" s="81"/>
    </row>
    <row r="203" spans="1:10" s="14" customFormat="1" x14ac:dyDescent="0.3">
      <c r="A203" s="81"/>
      <c r="B203" s="81"/>
      <c r="C203" s="81"/>
      <c r="D203" s="81"/>
      <c r="E203" s="106"/>
      <c r="F203" s="81"/>
      <c r="G203" s="81"/>
      <c r="H203" s="81"/>
      <c r="I203" s="81"/>
      <c r="J203" s="81"/>
    </row>
    <row r="204" spans="1:10" s="14" customFormat="1" x14ac:dyDescent="0.3">
      <c r="A204" s="81"/>
      <c r="B204" s="81"/>
      <c r="C204" s="81"/>
      <c r="D204" s="81"/>
      <c r="E204" s="106"/>
      <c r="F204" s="81"/>
      <c r="G204" s="81"/>
      <c r="H204" s="81"/>
      <c r="I204" s="81"/>
      <c r="J204" s="81"/>
    </row>
    <row r="205" spans="1:10" s="14" customFormat="1" x14ac:dyDescent="0.3">
      <c r="A205" s="81"/>
      <c r="B205" s="81"/>
      <c r="C205" s="81"/>
      <c r="D205" s="81"/>
      <c r="E205" s="106"/>
      <c r="F205" s="81"/>
      <c r="G205" s="81"/>
      <c r="H205" s="81"/>
      <c r="I205" s="81"/>
      <c r="J205" s="81"/>
    </row>
    <row r="206" spans="1:10" s="14" customFormat="1" x14ac:dyDescent="0.3">
      <c r="A206" s="81"/>
      <c r="B206" s="81"/>
      <c r="C206" s="81"/>
      <c r="D206" s="81"/>
      <c r="E206" s="106"/>
      <c r="F206" s="81"/>
      <c r="G206" s="81"/>
      <c r="H206" s="81"/>
      <c r="I206" s="81"/>
      <c r="J206" s="81"/>
    </row>
    <row r="207" spans="1:10" s="14" customFormat="1" x14ac:dyDescent="0.3">
      <c r="A207" s="81"/>
      <c r="B207" s="81"/>
      <c r="C207" s="81"/>
      <c r="D207" s="81"/>
      <c r="E207" s="106"/>
      <c r="F207" s="81"/>
      <c r="G207" s="81"/>
      <c r="H207" s="81"/>
      <c r="I207" s="81"/>
      <c r="J207" s="81"/>
    </row>
    <row r="208" spans="1:10" s="14" customFormat="1" x14ac:dyDescent="0.3">
      <c r="A208" s="81"/>
      <c r="B208" s="81"/>
      <c r="C208" s="81"/>
      <c r="D208" s="81"/>
      <c r="E208" s="106"/>
      <c r="F208" s="81"/>
      <c r="G208" s="81"/>
      <c r="H208" s="81"/>
      <c r="I208" s="81"/>
      <c r="J208" s="81"/>
    </row>
    <row r="209" spans="1:10" s="14" customFormat="1" x14ac:dyDescent="0.3">
      <c r="A209" s="81"/>
      <c r="B209" s="81"/>
      <c r="C209" s="81"/>
      <c r="D209" s="81"/>
      <c r="E209" s="106"/>
      <c r="F209" s="81"/>
      <c r="G209" s="81"/>
      <c r="H209" s="81"/>
      <c r="I209" s="81"/>
      <c r="J209" s="81"/>
    </row>
    <row r="210" spans="1:10" s="14" customFormat="1" x14ac:dyDescent="0.3">
      <c r="A210" s="81"/>
      <c r="B210" s="81"/>
      <c r="C210" s="81"/>
      <c r="D210" s="81"/>
      <c r="E210" s="106"/>
      <c r="F210" s="81"/>
      <c r="G210" s="81"/>
      <c r="H210" s="81"/>
      <c r="I210" s="81"/>
      <c r="J210" s="81"/>
    </row>
    <row r="211" spans="1:10" s="14" customFormat="1" x14ac:dyDescent="0.3">
      <c r="A211" s="81"/>
      <c r="B211" s="81"/>
      <c r="C211" s="81"/>
      <c r="D211" s="81"/>
      <c r="E211" s="106"/>
      <c r="F211" s="81"/>
      <c r="G211" s="81"/>
      <c r="H211" s="81"/>
      <c r="I211" s="81"/>
      <c r="J211" s="81"/>
    </row>
    <row r="212" spans="1:10" s="14" customFormat="1" x14ac:dyDescent="0.3">
      <c r="A212" s="81"/>
      <c r="B212" s="81"/>
      <c r="C212" s="81"/>
      <c r="D212" s="81"/>
      <c r="E212" s="106"/>
      <c r="F212" s="81"/>
      <c r="G212" s="81"/>
      <c r="H212" s="81"/>
      <c r="I212" s="81"/>
      <c r="J212" s="81"/>
    </row>
    <row r="213" spans="1:10" s="14" customFormat="1" x14ac:dyDescent="0.3">
      <c r="A213" s="81"/>
      <c r="B213" s="81"/>
      <c r="C213" s="81"/>
      <c r="D213" s="81"/>
      <c r="E213" s="106"/>
      <c r="F213" s="81"/>
      <c r="G213" s="81"/>
      <c r="H213" s="81"/>
      <c r="I213" s="81"/>
      <c r="J213" s="81"/>
    </row>
    <row r="214" spans="1:10" s="14" customFormat="1" x14ac:dyDescent="0.3">
      <c r="A214" s="81"/>
      <c r="B214" s="81"/>
      <c r="C214" s="81"/>
      <c r="D214" s="81"/>
      <c r="E214" s="106"/>
      <c r="F214" s="81"/>
      <c r="G214" s="81"/>
      <c r="H214" s="81"/>
      <c r="I214" s="81"/>
      <c r="J214" s="81"/>
    </row>
    <row r="215" spans="1:10" s="14" customFormat="1" x14ac:dyDescent="0.3">
      <c r="A215" s="81"/>
      <c r="B215" s="81"/>
      <c r="C215" s="81"/>
      <c r="D215" s="81"/>
      <c r="E215" s="106"/>
      <c r="F215" s="81"/>
      <c r="G215" s="81"/>
      <c r="H215" s="81"/>
      <c r="I215" s="81"/>
      <c r="J215" s="81"/>
    </row>
    <row r="216" spans="1:10" s="14" customFormat="1" x14ac:dyDescent="0.3">
      <c r="A216" s="81"/>
      <c r="B216" s="81"/>
      <c r="C216" s="81"/>
      <c r="D216" s="81"/>
      <c r="E216" s="106"/>
      <c r="F216" s="81"/>
      <c r="G216" s="81"/>
      <c r="H216" s="81"/>
      <c r="I216" s="81"/>
      <c r="J216" s="81"/>
    </row>
    <row r="217" spans="1:10" s="14" customFormat="1" x14ac:dyDescent="0.3">
      <c r="A217" s="81"/>
      <c r="B217" s="81"/>
      <c r="C217" s="81"/>
      <c r="D217" s="81"/>
      <c r="E217" s="106"/>
      <c r="F217" s="81"/>
      <c r="G217" s="81"/>
      <c r="H217" s="81"/>
      <c r="I217" s="81"/>
      <c r="J217" s="81"/>
    </row>
    <row r="218" spans="1:10" s="14" customFormat="1" x14ac:dyDescent="0.3">
      <c r="A218" s="81"/>
      <c r="B218" s="81"/>
      <c r="C218" s="81"/>
      <c r="D218" s="81"/>
      <c r="E218" s="106"/>
      <c r="F218" s="81"/>
      <c r="G218" s="81"/>
      <c r="H218" s="81"/>
      <c r="I218" s="81"/>
      <c r="J218" s="81"/>
    </row>
    <row r="219" spans="1:10" s="14" customFormat="1" x14ac:dyDescent="0.3">
      <c r="A219" s="81"/>
      <c r="B219" s="81"/>
      <c r="C219" s="81"/>
      <c r="D219" s="81"/>
      <c r="E219" s="106"/>
      <c r="F219" s="81"/>
      <c r="G219" s="81"/>
      <c r="H219" s="81"/>
      <c r="I219" s="81"/>
      <c r="J219" s="81"/>
    </row>
    <row r="220" spans="1:10" s="14" customFormat="1" x14ac:dyDescent="0.3">
      <c r="A220" s="81"/>
      <c r="B220" s="81"/>
      <c r="C220" s="81"/>
      <c r="D220" s="81"/>
      <c r="E220" s="106"/>
      <c r="F220" s="81"/>
      <c r="G220" s="81"/>
      <c r="H220" s="81"/>
      <c r="I220" s="81"/>
      <c r="J220" s="81"/>
    </row>
    <row r="221" spans="1:10" s="14" customFormat="1" x14ac:dyDescent="0.3">
      <c r="A221" s="81"/>
      <c r="B221" s="81"/>
      <c r="C221" s="81"/>
      <c r="D221" s="81"/>
      <c r="E221" s="106"/>
      <c r="F221" s="81"/>
      <c r="G221" s="81"/>
      <c r="H221" s="81"/>
      <c r="I221" s="81"/>
      <c r="J221" s="81"/>
    </row>
    <row r="222" spans="1:10" s="14" customFormat="1" x14ac:dyDescent="0.3">
      <c r="A222" s="81"/>
      <c r="B222" s="81"/>
      <c r="C222" s="81"/>
      <c r="D222" s="81"/>
      <c r="E222" s="106"/>
      <c r="F222" s="81"/>
      <c r="G222" s="81"/>
      <c r="H222" s="81"/>
      <c r="I222" s="81"/>
      <c r="J222" s="81"/>
    </row>
    <row r="223" spans="1:10" s="14" customFormat="1" x14ac:dyDescent="0.3">
      <c r="A223" s="81"/>
      <c r="B223" s="81"/>
      <c r="C223" s="81"/>
      <c r="D223" s="81"/>
      <c r="E223" s="106"/>
      <c r="F223" s="81"/>
      <c r="G223" s="81"/>
      <c r="H223" s="81"/>
      <c r="I223" s="81"/>
      <c r="J223" s="81"/>
    </row>
    <row r="224" spans="1:10" s="14" customFormat="1" x14ac:dyDescent="0.3">
      <c r="A224" s="81"/>
      <c r="B224" s="81"/>
      <c r="C224" s="81"/>
      <c r="D224" s="81"/>
      <c r="E224" s="106"/>
      <c r="F224" s="81"/>
      <c r="G224" s="81"/>
      <c r="H224" s="81"/>
      <c r="I224" s="81"/>
      <c r="J224" s="81"/>
    </row>
    <row r="225" spans="1:10" s="14" customFormat="1" x14ac:dyDescent="0.3">
      <c r="A225" s="81"/>
      <c r="B225" s="81"/>
      <c r="C225" s="81"/>
      <c r="D225" s="81"/>
      <c r="E225" s="106"/>
      <c r="F225" s="81"/>
      <c r="G225" s="81"/>
      <c r="H225" s="81"/>
      <c r="I225" s="81"/>
      <c r="J225" s="81"/>
    </row>
    <row r="226" spans="1:10" s="14" customFormat="1" x14ac:dyDescent="0.3">
      <c r="A226" s="81"/>
      <c r="B226" s="81"/>
      <c r="C226" s="81"/>
      <c r="D226" s="81"/>
      <c r="E226" s="106"/>
      <c r="F226" s="81"/>
      <c r="G226" s="81"/>
      <c r="H226" s="81"/>
      <c r="I226" s="81"/>
      <c r="J226" s="81"/>
    </row>
    <row r="227" spans="1:10" s="14" customFormat="1" x14ac:dyDescent="0.3">
      <c r="A227" s="81"/>
      <c r="B227" s="81"/>
      <c r="C227" s="81"/>
      <c r="D227" s="81"/>
      <c r="E227" s="106"/>
      <c r="F227" s="81"/>
      <c r="G227" s="81"/>
      <c r="H227" s="81"/>
      <c r="I227" s="81"/>
      <c r="J227" s="81"/>
    </row>
    <row r="228" spans="1:10" s="14" customFormat="1" x14ac:dyDescent="0.3">
      <c r="A228" s="81"/>
      <c r="B228" s="81"/>
      <c r="C228" s="81"/>
      <c r="D228" s="81"/>
      <c r="E228" s="106"/>
      <c r="F228" s="81"/>
      <c r="G228" s="81"/>
      <c r="H228" s="81"/>
      <c r="I228" s="81"/>
      <c r="J228" s="81"/>
    </row>
    <row r="229" spans="1:10" s="14" customFormat="1" x14ac:dyDescent="0.3">
      <c r="A229" s="81"/>
      <c r="B229" s="81"/>
      <c r="C229" s="81"/>
      <c r="D229" s="81"/>
      <c r="E229" s="106"/>
      <c r="F229" s="81"/>
      <c r="G229" s="81"/>
      <c r="H229" s="81"/>
      <c r="I229" s="81"/>
      <c r="J229" s="81"/>
    </row>
    <row r="230" spans="1:10" s="14" customFormat="1" x14ac:dyDescent="0.3">
      <c r="A230" s="81"/>
      <c r="B230" s="81"/>
      <c r="C230" s="81"/>
      <c r="D230" s="81"/>
      <c r="E230" s="106"/>
      <c r="F230" s="81"/>
      <c r="G230" s="81"/>
      <c r="H230" s="81"/>
      <c r="I230" s="81"/>
      <c r="J230" s="81"/>
    </row>
    <row r="231" spans="1:10" s="14" customFormat="1" x14ac:dyDescent="0.3">
      <c r="A231" s="81"/>
      <c r="B231" s="81"/>
      <c r="C231" s="81"/>
      <c r="D231" s="81"/>
      <c r="E231" s="106"/>
      <c r="F231" s="81"/>
      <c r="G231" s="81"/>
      <c r="H231" s="81"/>
      <c r="I231" s="81"/>
      <c r="J231" s="81"/>
    </row>
    <row r="232" spans="1:10" s="14" customFormat="1" x14ac:dyDescent="0.3">
      <c r="A232" s="81"/>
      <c r="B232" s="81"/>
      <c r="C232" s="81"/>
      <c r="D232" s="81"/>
      <c r="E232" s="106"/>
      <c r="F232" s="81"/>
      <c r="G232" s="81"/>
      <c r="H232" s="81"/>
      <c r="I232" s="81"/>
      <c r="J232" s="81"/>
    </row>
    <row r="233" spans="1:10" s="14" customFormat="1" x14ac:dyDescent="0.3">
      <c r="A233" s="81"/>
      <c r="B233" s="81"/>
      <c r="C233" s="81"/>
      <c r="D233" s="81"/>
      <c r="E233" s="106"/>
      <c r="F233" s="81"/>
      <c r="G233" s="81"/>
      <c r="H233" s="81"/>
      <c r="I233" s="81"/>
      <c r="J233" s="81"/>
    </row>
    <row r="234" spans="1:10" s="14" customFormat="1" x14ac:dyDescent="0.3">
      <c r="A234" s="81"/>
      <c r="B234" s="81"/>
      <c r="C234" s="81"/>
      <c r="D234" s="81"/>
      <c r="E234" s="106"/>
      <c r="F234" s="81"/>
      <c r="G234" s="81"/>
      <c r="H234" s="81"/>
      <c r="I234" s="81"/>
      <c r="J234" s="81"/>
    </row>
    <row r="235" spans="1:10" s="14" customFormat="1" x14ac:dyDescent="0.3">
      <c r="A235" s="81"/>
      <c r="B235" s="81"/>
      <c r="C235" s="81"/>
      <c r="D235" s="81"/>
      <c r="E235" s="106"/>
      <c r="F235" s="81"/>
      <c r="G235" s="81"/>
      <c r="H235" s="81"/>
      <c r="I235" s="81"/>
      <c r="J235" s="81"/>
    </row>
    <row r="236" spans="1:10" s="14" customFormat="1" x14ac:dyDescent="0.3">
      <c r="A236" s="81"/>
      <c r="B236" s="81"/>
      <c r="C236" s="81"/>
      <c r="D236" s="81"/>
      <c r="E236" s="106"/>
      <c r="F236" s="81"/>
      <c r="G236" s="81"/>
      <c r="H236" s="81"/>
      <c r="I236" s="81"/>
      <c r="J236" s="81"/>
    </row>
    <row r="237" spans="1:10" s="14" customFormat="1" x14ac:dyDescent="0.3">
      <c r="A237" s="81"/>
      <c r="B237" s="81"/>
      <c r="C237" s="81"/>
      <c r="D237" s="81"/>
      <c r="E237" s="106"/>
      <c r="F237" s="81"/>
      <c r="G237" s="81"/>
      <c r="H237" s="81"/>
      <c r="I237" s="81"/>
      <c r="J237" s="81"/>
    </row>
    <row r="238" spans="1:10" s="14" customFormat="1" x14ac:dyDescent="0.3">
      <c r="A238" s="81"/>
      <c r="B238" s="81"/>
      <c r="C238" s="81"/>
      <c r="D238" s="81"/>
      <c r="E238" s="106"/>
      <c r="F238" s="81"/>
      <c r="G238" s="81"/>
      <c r="H238" s="81"/>
      <c r="I238" s="81"/>
      <c r="J238" s="81"/>
    </row>
    <row r="239" spans="1:10" s="14" customFormat="1" x14ac:dyDescent="0.3">
      <c r="A239" s="81"/>
      <c r="B239" s="81"/>
      <c r="C239" s="81"/>
      <c r="D239" s="81"/>
      <c r="E239" s="106"/>
      <c r="F239" s="81"/>
      <c r="G239" s="81"/>
      <c r="H239" s="81"/>
      <c r="I239" s="81"/>
      <c r="J239" s="81"/>
    </row>
    <row r="240" spans="1:10" s="14" customFormat="1" x14ac:dyDescent="0.3">
      <c r="A240" s="81"/>
      <c r="B240" s="81"/>
      <c r="C240" s="81"/>
      <c r="D240" s="81"/>
      <c r="E240" s="106"/>
      <c r="F240" s="81"/>
      <c r="G240" s="81"/>
      <c r="H240" s="81"/>
      <c r="I240" s="81"/>
      <c r="J240" s="81"/>
    </row>
    <row r="241" spans="1:10" s="14" customFormat="1" x14ac:dyDescent="0.3">
      <c r="A241" s="81"/>
      <c r="B241" s="81"/>
      <c r="C241" s="81"/>
      <c r="D241" s="81"/>
      <c r="E241" s="106"/>
      <c r="F241" s="81"/>
      <c r="G241" s="81"/>
      <c r="H241" s="81"/>
      <c r="I241" s="81"/>
      <c r="J241" s="81"/>
    </row>
    <row r="242" spans="1:10" s="14" customFormat="1" x14ac:dyDescent="0.3">
      <c r="A242" s="81"/>
      <c r="B242" s="81"/>
      <c r="C242" s="81"/>
      <c r="D242" s="81"/>
      <c r="E242" s="106"/>
      <c r="F242" s="81"/>
      <c r="G242" s="81"/>
      <c r="H242" s="81"/>
      <c r="I242" s="81"/>
      <c r="J242" s="81"/>
    </row>
    <row r="243" spans="1:10" s="14" customFormat="1" x14ac:dyDescent="0.3">
      <c r="A243" s="81"/>
      <c r="B243" s="81"/>
      <c r="C243" s="81"/>
      <c r="D243" s="81"/>
      <c r="E243" s="106"/>
      <c r="F243" s="81"/>
      <c r="G243" s="81"/>
      <c r="H243" s="81"/>
      <c r="I243" s="81"/>
      <c r="J243" s="81"/>
    </row>
    <row r="244" spans="1:10" s="14" customFormat="1" x14ac:dyDescent="0.3">
      <c r="A244" s="81"/>
      <c r="B244" s="81"/>
      <c r="C244" s="81"/>
      <c r="D244" s="81"/>
      <c r="E244" s="106"/>
      <c r="F244" s="81"/>
      <c r="G244" s="81"/>
      <c r="H244" s="81"/>
      <c r="I244" s="81"/>
      <c r="J244" s="81"/>
    </row>
    <row r="245" spans="1:10" s="14" customFormat="1" x14ac:dyDescent="0.3">
      <c r="A245" s="81"/>
      <c r="B245" s="81"/>
      <c r="C245" s="81"/>
      <c r="D245" s="81"/>
      <c r="E245" s="106"/>
      <c r="F245" s="81"/>
      <c r="G245" s="81"/>
      <c r="H245" s="81"/>
      <c r="I245" s="81"/>
      <c r="J245" s="81"/>
    </row>
    <row r="246" spans="1:10" s="14" customFormat="1" x14ac:dyDescent="0.3">
      <c r="A246" s="81"/>
      <c r="B246" s="81"/>
      <c r="C246" s="81"/>
      <c r="D246" s="81"/>
      <c r="E246" s="106"/>
      <c r="F246" s="81"/>
      <c r="G246" s="81"/>
      <c r="H246" s="81"/>
      <c r="I246" s="81"/>
      <c r="J246" s="81"/>
    </row>
    <row r="247" spans="1:10" s="14" customFormat="1" x14ac:dyDescent="0.3">
      <c r="A247" s="81"/>
      <c r="B247" s="81"/>
      <c r="C247" s="81"/>
      <c r="D247" s="81"/>
      <c r="E247" s="106"/>
      <c r="F247" s="81"/>
      <c r="G247" s="81"/>
      <c r="H247" s="81"/>
      <c r="I247" s="81"/>
      <c r="J247" s="81"/>
    </row>
    <row r="248" spans="1:10" s="14" customFormat="1" x14ac:dyDescent="0.3">
      <c r="A248" s="81"/>
      <c r="B248" s="81"/>
      <c r="C248" s="81"/>
      <c r="D248" s="81"/>
      <c r="E248" s="106"/>
      <c r="F248" s="81"/>
      <c r="G248" s="81"/>
      <c r="H248" s="81"/>
      <c r="I248" s="81"/>
      <c r="J248" s="81"/>
    </row>
    <row r="249" spans="1:10" s="14" customFormat="1" x14ac:dyDescent="0.3">
      <c r="A249" s="81"/>
      <c r="B249" s="81"/>
      <c r="C249" s="81"/>
      <c r="D249" s="81"/>
      <c r="E249" s="106"/>
      <c r="F249" s="81"/>
      <c r="G249" s="81"/>
      <c r="H249" s="81"/>
      <c r="I249" s="81"/>
      <c r="J249" s="81"/>
    </row>
    <row r="250" spans="1:10" s="14" customFormat="1" x14ac:dyDescent="0.3">
      <c r="A250" s="81"/>
      <c r="B250" s="81"/>
      <c r="C250" s="81"/>
      <c r="D250" s="81"/>
      <c r="E250" s="106"/>
      <c r="F250" s="81"/>
      <c r="G250" s="81"/>
      <c r="H250" s="81"/>
      <c r="I250" s="81"/>
      <c r="J250" s="81"/>
    </row>
    <row r="251" spans="1:10" s="14" customFormat="1" x14ac:dyDescent="0.3">
      <c r="A251" s="81"/>
      <c r="B251" s="81"/>
      <c r="C251" s="81"/>
      <c r="D251" s="81"/>
      <c r="E251" s="106"/>
      <c r="F251" s="81"/>
      <c r="G251" s="81"/>
      <c r="H251" s="81"/>
      <c r="I251" s="81"/>
      <c r="J251" s="81"/>
    </row>
    <row r="252" spans="1:10" s="14" customFormat="1" x14ac:dyDescent="0.3">
      <c r="A252" s="81"/>
      <c r="B252" s="81"/>
      <c r="C252" s="81"/>
      <c r="D252" s="81"/>
      <c r="E252" s="106"/>
      <c r="F252" s="81"/>
      <c r="G252" s="81"/>
      <c r="H252" s="81"/>
      <c r="I252" s="81"/>
      <c r="J252" s="81"/>
    </row>
    <row r="253" spans="1:10" s="14" customFormat="1" x14ac:dyDescent="0.3">
      <c r="A253" s="81"/>
      <c r="B253" s="81"/>
      <c r="C253" s="81"/>
      <c r="D253" s="81"/>
      <c r="E253" s="106"/>
      <c r="F253" s="81"/>
      <c r="G253" s="81"/>
      <c r="H253" s="81"/>
      <c r="I253" s="81"/>
      <c r="J253" s="81"/>
    </row>
    <row r="254" spans="1:10" s="14" customFormat="1" x14ac:dyDescent="0.3">
      <c r="A254" s="81"/>
      <c r="B254" s="81"/>
      <c r="C254" s="81"/>
      <c r="D254" s="81"/>
      <c r="E254" s="106"/>
      <c r="F254" s="81"/>
      <c r="G254" s="81"/>
      <c r="H254" s="81"/>
      <c r="I254" s="81"/>
      <c r="J254" s="81"/>
    </row>
    <row r="255" spans="1:10" s="14" customFormat="1" x14ac:dyDescent="0.3">
      <c r="A255" s="81"/>
      <c r="B255" s="81"/>
      <c r="C255" s="81"/>
      <c r="D255" s="81"/>
      <c r="E255" s="106"/>
      <c r="F255" s="81"/>
      <c r="G255" s="81"/>
      <c r="H255" s="81"/>
      <c r="I255" s="81"/>
      <c r="J255" s="81"/>
    </row>
    <row r="256" spans="1:10" s="14" customFormat="1" x14ac:dyDescent="0.3">
      <c r="A256" s="81"/>
      <c r="B256" s="81"/>
      <c r="C256" s="81"/>
      <c r="D256" s="81"/>
      <c r="E256" s="106"/>
      <c r="F256" s="81"/>
      <c r="G256" s="81"/>
      <c r="H256" s="81"/>
      <c r="I256" s="81"/>
      <c r="J256" s="81"/>
    </row>
    <row r="257" spans="1:10" s="14" customFormat="1" x14ac:dyDescent="0.3">
      <c r="A257" s="81"/>
      <c r="B257" s="81"/>
      <c r="C257" s="81"/>
      <c r="D257" s="81"/>
      <c r="E257" s="106"/>
      <c r="F257" s="81"/>
      <c r="G257" s="81"/>
      <c r="H257" s="81"/>
      <c r="I257" s="81"/>
      <c r="J257" s="81"/>
    </row>
    <row r="258" spans="1:10" s="14" customFormat="1" x14ac:dyDescent="0.3">
      <c r="A258" s="81"/>
      <c r="B258" s="81"/>
      <c r="C258" s="81"/>
      <c r="D258" s="81"/>
      <c r="E258" s="106"/>
      <c r="F258" s="81"/>
      <c r="G258" s="81"/>
      <c r="H258" s="81"/>
      <c r="I258" s="81"/>
      <c r="J258" s="81"/>
    </row>
    <row r="259" spans="1:10" s="14" customFormat="1" x14ac:dyDescent="0.3">
      <c r="A259" s="81"/>
      <c r="B259" s="81"/>
      <c r="C259" s="81"/>
      <c r="D259" s="81"/>
      <c r="E259" s="106"/>
      <c r="F259" s="81"/>
      <c r="G259" s="81"/>
      <c r="H259" s="81"/>
      <c r="I259" s="81"/>
      <c r="J259" s="81"/>
    </row>
    <row r="260" spans="1:10" s="14" customFormat="1" x14ac:dyDescent="0.3">
      <c r="A260" s="81"/>
      <c r="B260" s="81"/>
      <c r="C260" s="81"/>
      <c r="D260" s="81"/>
      <c r="E260" s="106"/>
      <c r="F260" s="81"/>
      <c r="G260" s="81"/>
      <c r="H260" s="81"/>
      <c r="I260" s="81"/>
      <c r="J260" s="81"/>
    </row>
    <row r="261" spans="1:10" s="14" customFormat="1" x14ac:dyDescent="0.3">
      <c r="A261" s="81"/>
      <c r="B261" s="81"/>
      <c r="C261" s="81"/>
      <c r="D261" s="81"/>
      <c r="E261" s="106"/>
      <c r="F261" s="81"/>
      <c r="G261" s="81"/>
      <c r="H261" s="81"/>
      <c r="I261" s="81"/>
      <c r="J261" s="81"/>
    </row>
    <row r="262" spans="1:10" s="14" customFormat="1" x14ac:dyDescent="0.3">
      <c r="A262" s="81"/>
      <c r="B262" s="81"/>
      <c r="C262" s="81"/>
      <c r="D262" s="81"/>
      <c r="E262" s="106"/>
      <c r="F262" s="81"/>
      <c r="G262" s="81"/>
      <c r="H262" s="81"/>
      <c r="I262" s="81"/>
      <c r="J262" s="81"/>
    </row>
    <row r="263" spans="1:10" s="14" customFormat="1" x14ac:dyDescent="0.3">
      <c r="A263" s="81"/>
      <c r="B263" s="81"/>
      <c r="C263" s="81"/>
      <c r="D263" s="81"/>
      <c r="E263" s="106"/>
      <c r="F263" s="81"/>
      <c r="G263" s="81"/>
      <c r="H263" s="81"/>
      <c r="I263" s="81"/>
      <c r="J263" s="81"/>
    </row>
    <row r="264" spans="1:10" s="14" customFormat="1" x14ac:dyDescent="0.3">
      <c r="A264" s="81"/>
      <c r="B264" s="81"/>
      <c r="C264" s="81"/>
      <c r="D264" s="81"/>
      <c r="E264" s="106"/>
      <c r="F264" s="81"/>
      <c r="G264" s="81"/>
      <c r="H264" s="81"/>
      <c r="I264" s="81"/>
      <c r="J264" s="81"/>
    </row>
    <row r="265" spans="1:10" s="14" customFormat="1" x14ac:dyDescent="0.3">
      <c r="A265" s="81"/>
      <c r="B265" s="81"/>
      <c r="C265" s="81"/>
      <c r="D265" s="81"/>
      <c r="E265" s="106"/>
      <c r="F265" s="81"/>
      <c r="G265" s="81"/>
      <c r="H265" s="81"/>
      <c r="I265" s="81"/>
      <c r="J265" s="81"/>
    </row>
    <row r="266" spans="1:10" s="14" customFormat="1" x14ac:dyDescent="0.3">
      <c r="A266" s="81"/>
      <c r="B266" s="81"/>
      <c r="C266" s="81"/>
      <c r="D266" s="81"/>
      <c r="E266" s="106"/>
      <c r="F266" s="81"/>
      <c r="G266" s="81"/>
      <c r="H266" s="81"/>
      <c r="I266" s="81"/>
      <c r="J266" s="81"/>
    </row>
    <row r="267" spans="1:10" s="14" customFormat="1" x14ac:dyDescent="0.3">
      <c r="A267" s="81"/>
      <c r="B267" s="81"/>
      <c r="C267" s="81"/>
      <c r="D267" s="81"/>
      <c r="E267" s="106"/>
      <c r="F267" s="81"/>
      <c r="G267" s="81"/>
      <c r="H267" s="81"/>
      <c r="I267" s="81"/>
      <c r="J267" s="81"/>
    </row>
    <row r="268" spans="1:10" s="14" customFormat="1" x14ac:dyDescent="0.3">
      <c r="A268" s="81"/>
      <c r="B268" s="81"/>
      <c r="C268" s="81"/>
      <c r="D268" s="81"/>
      <c r="E268" s="106"/>
      <c r="F268" s="81"/>
      <c r="G268" s="81"/>
      <c r="H268" s="81"/>
      <c r="I268" s="81"/>
      <c r="J268" s="81"/>
    </row>
    <row r="269" spans="1:10" s="14" customFormat="1" x14ac:dyDescent="0.3">
      <c r="A269" s="81"/>
      <c r="B269" s="81"/>
      <c r="C269" s="81"/>
      <c r="D269" s="81"/>
      <c r="E269" s="106"/>
      <c r="F269" s="81"/>
      <c r="G269" s="81"/>
      <c r="H269" s="81"/>
      <c r="I269" s="81"/>
      <c r="J269" s="81"/>
    </row>
    <row r="270" spans="1:10" s="14" customFormat="1" x14ac:dyDescent="0.3">
      <c r="A270" s="81"/>
      <c r="B270" s="81"/>
      <c r="C270" s="81"/>
      <c r="D270" s="81"/>
      <c r="E270" s="106"/>
      <c r="F270" s="81"/>
      <c r="G270" s="81"/>
      <c r="H270" s="81"/>
      <c r="I270" s="81"/>
      <c r="J270" s="81"/>
    </row>
    <row r="271" spans="1:10" s="14" customFormat="1" x14ac:dyDescent="0.3">
      <c r="A271" s="81"/>
      <c r="B271" s="81"/>
      <c r="C271" s="81"/>
      <c r="D271" s="81"/>
      <c r="E271" s="106"/>
      <c r="F271" s="81"/>
      <c r="G271" s="81"/>
      <c r="H271" s="81"/>
      <c r="I271" s="81"/>
      <c r="J271" s="81"/>
    </row>
    <row r="272" spans="1:10" s="14" customFormat="1" x14ac:dyDescent="0.3">
      <c r="A272" s="81"/>
      <c r="B272" s="81"/>
      <c r="C272" s="81"/>
      <c r="D272" s="81"/>
      <c r="E272" s="106"/>
      <c r="F272" s="81"/>
      <c r="G272" s="81"/>
      <c r="H272" s="81"/>
      <c r="I272" s="81"/>
      <c r="J272" s="81"/>
    </row>
    <row r="273" spans="1:10" s="14" customFormat="1" x14ac:dyDescent="0.3">
      <c r="A273" s="81"/>
      <c r="B273" s="81"/>
      <c r="C273" s="81"/>
      <c r="D273" s="81"/>
      <c r="E273" s="106"/>
      <c r="F273" s="81"/>
      <c r="G273" s="81"/>
      <c r="H273" s="81"/>
      <c r="I273" s="81"/>
      <c r="J273" s="81"/>
    </row>
    <row r="274" spans="1:10" s="14" customFormat="1" x14ac:dyDescent="0.3">
      <c r="A274" s="81"/>
      <c r="B274" s="81"/>
      <c r="C274" s="81"/>
      <c r="D274" s="81"/>
      <c r="E274" s="106"/>
      <c r="F274" s="81"/>
      <c r="G274" s="81"/>
      <c r="H274" s="81"/>
      <c r="I274" s="81"/>
      <c r="J274" s="81"/>
    </row>
    <row r="275" spans="1:10" s="14" customFormat="1" x14ac:dyDescent="0.3">
      <c r="A275" s="81"/>
      <c r="B275" s="81"/>
      <c r="C275" s="81"/>
      <c r="D275" s="81"/>
      <c r="E275" s="106"/>
      <c r="F275" s="81"/>
      <c r="G275" s="81"/>
      <c r="H275" s="81"/>
      <c r="I275" s="81"/>
      <c r="J275" s="81"/>
    </row>
    <row r="276" spans="1:10" s="14" customFormat="1" x14ac:dyDescent="0.3">
      <c r="A276" s="81"/>
      <c r="B276" s="81"/>
      <c r="C276" s="81"/>
      <c r="D276" s="81"/>
      <c r="E276" s="106"/>
      <c r="F276" s="81"/>
      <c r="G276" s="81"/>
      <c r="H276" s="81"/>
      <c r="I276" s="81"/>
      <c r="J276" s="81"/>
    </row>
    <row r="277" spans="1:10" s="14" customFormat="1" x14ac:dyDescent="0.3">
      <c r="A277" s="81"/>
      <c r="B277" s="81"/>
      <c r="C277" s="81"/>
      <c r="D277" s="81"/>
      <c r="E277" s="106"/>
      <c r="F277" s="81"/>
      <c r="G277" s="81"/>
      <c r="H277" s="81"/>
      <c r="I277" s="81"/>
      <c r="J277" s="81"/>
    </row>
    <row r="278" spans="1:10" s="14" customFormat="1" x14ac:dyDescent="0.3">
      <c r="A278" s="81"/>
      <c r="B278" s="81"/>
      <c r="C278" s="81"/>
      <c r="D278" s="81"/>
      <c r="E278" s="106"/>
      <c r="F278" s="81"/>
      <c r="G278" s="81"/>
      <c r="H278" s="81"/>
      <c r="I278" s="81"/>
      <c r="J278" s="81"/>
    </row>
    <row r="279" spans="1:10" s="14" customFormat="1" x14ac:dyDescent="0.3">
      <c r="A279" s="81"/>
      <c r="B279" s="81"/>
      <c r="C279" s="81"/>
      <c r="D279" s="81"/>
      <c r="E279" s="106"/>
      <c r="F279" s="81"/>
      <c r="G279" s="81"/>
      <c r="H279" s="81"/>
      <c r="I279" s="81"/>
      <c r="J279" s="81"/>
    </row>
    <row r="280" spans="1:10" s="14" customFormat="1" x14ac:dyDescent="0.3">
      <c r="A280" s="81"/>
      <c r="B280" s="81"/>
      <c r="C280" s="81"/>
      <c r="D280" s="81"/>
      <c r="E280" s="106"/>
      <c r="F280" s="81"/>
      <c r="G280" s="81"/>
      <c r="H280" s="81"/>
      <c r="I280" s="81"/>
      <c r="J280" s="81"/>
    </row>
    <row r="281" spans="1:10" s="14" customFormat="1" x14ac:dyDescent="0.3">
      <c r="A281" s="81"/>
      <c r="B281" s="81"/>
      <c r="C281" s="81"/>
      <c r="D281" s="81"/>
      <c r="E281" s="106"/>
      <c r="F281" s="81"/>
      <c r="G281" s="81"/>
      <c r="H281" s="81"/>
      <c r="I281" s="81"/>
      <c r="J281" s="81"/>
    </row>
    <row r="282" spans="1:10" s="14" customFormat="1" x14ac:dyDescent="0.3">
      <c r="A282" s="81"/>
      <c r="B282" s="81"/>
      <c r="C282" s="81"/>
      <c r="D282" s="81"/>
      <c r="E282" s="106"/>
      <c r="F282" s="81"/>
      <c r="G282" s="81"/>
      <c r="H282" s="81"/>
      <c r="I282" s="81"/>
      <c r="J282" s="81"/>
    </row>
    <row r="283" spans="1:10" s="14" customFormat="1" x14ac:dyDescent="0.3">
      <c r="A283" s="81"/>
      <c r="B283" s="81"/>
      <c r="C283" s="81"/>
      <c r="D283" s="81"/>
      <c r="E283" s="106"/>
      <c r="F283" s="81"/>
      <c r="G283" s="81"/>
      <c r="H283" s="81"/>
      <c r="I283" s="81"/>
      <c r="J283" s="81"/>
    </row>
    <row r="284" spans="1:10" s="14" customFormat="1" x14ac:dyDescent="0.3">
      <c r="A284" s="81"/>
      <c r="B284" s="81"/>
      <c r="C284" s="81"/>
      <c r="D284" s="81"/>
      <c r="E284" s="106"/>
      <c r="F284" s="81"/>
      <c r="G284" s="81"/>
      <c r="H284" s="81"/>
      <c r="I284" s="81"/>
      <c r="J284" s="81"/>
    </row>
    <row r="285" spans="1:10" s="14" customFormat="1" x14ac:dyDescent="0.3">
      <c r="A285" s="81"/>
      <c r="B285" s="81"/>
      <c r="C285" s="81"/>
      <c r="D285" s="81"/>
      <c r="E285" s="106"/>
      <c r="F285" s="81"/>
      <c r="G285" s="81"/>
      <c r="H285" s="81"/>
      <c r="I285" s="81"/>
      <c r="J285" s="81"/>
    </row>
    <row r="286" spans="1:10" s="14" customFormat="1" x14ac:dyDescent="0.3">
      <c r="A286" s="81"/>
      <c r="B286" s="81"/>
      <c r="C286" s="81"/>
      <c r="D286" s="81"/>
      <c r="E286" s="106"/>
      <c r="F286" s="81"/>
      <c r="G286" s="81"/>
      <c r="H286" s="81"/>
      <c r="I286" s="81"/>
      <c r="J286" s="81"/>
    </row>
    <row r="287" spans="1:10" s="14" customFormat="1" x14ac:dyDescent="0.3">
      <c r="A287" s="81"/>
      <c r="B287" s="81"/>
      <c r="C287" s="81"/>
      <c r="D287" s="81"/>
      <c r="E287" s="106"/>
      <c r="F287" s="81"/>
      <c r="G287" s="81"/>
      <c r="H287" s="81"/>
      <c r="I287" s="81"/>
      <c r="J287" s="81"/>
    </row>
    <row r="288" spans="1:10" s="14" customFormat="1" x14ac:dyDescent="0.3">
      <c r="A288" s="81"/>
      <c r="B288" s="81"/>
      <c r="C288" s="81"/>
      <c r="D288" s="81"/>
      <c r="E288" s="106"/>
      <c r="F288" s="81"/>
      <c r="G288" s="81"/>
      <c r="H288" s="81"/>
      <c r="I288" s="81"/>
      <c r="J288" s="81"/>
    </row>
    <row r="289" spans="1:10" s="14" customFormat="1" x14ac:dyDescent="0.3">
      <c r="A289" s="81"/>
      <c r="B289" s="81"/>
      <c r="C289" s="81"/>
      <c r="D289" s="81"/>
      <c r="E289" s="106"/>
      <c r="F289" s="81"/>
      <c r="G289" s="81"/>
      <c r="H289" s="81"/>
      <c r="I289" s="81"/>
      <c r="J289" s="81"/>
    </row>
    <row r="290" spans="1:10" s="14" customFormat="1" x14ac:dyDescent="0.3">
      <c r="A290" s="81"/>
      <c r="B290" s="81"/>
      <c r="C290" s="81"/>
      <c r="D290" s="81"/>
      <c r="E290" s="106"/>
      <c r="F290" s="81"/>
      <c r="G290" s="81"/>
      <c r="H290" s="81"/>
      <c r="I290" s="81"/>
      <c r="J290" s="81"/>
    </row>
    <row r="291" spans="1:10" s="14" customFormat="1" x14ac:dyDescent="0.3">
      <c r="A291" s="81"/>
      <c r="B291" s="81"/>
      <c r="C291" s="81"/>
      <c r="D291" s="81"/>
      <c r="E291" s="106"/>
      <c r="F291" s="81"/>
      <c r="G291" s="81"/>
      <c r="H291" s="81"/>
      <c r="I291" s="81"/>
      <c r="J291" s="81"/>
    </row>
    <row r="292" spans="1:10" s="14" customFormat="1" x14ac:dyDescent="0.3">
      <c r="A292" s="81"/>
      <c r="B292" s="81"/>
      <c r="C292" s="81"/>
      <c r="D292" s="81"/>
      <c r="E292" s="106"/>
      <c r="F292" s="81"/>
      <c r="G292" s="81"/>
      <c r="H292" s="81"/>
      <c r="I292" s="81"/>
      <c r="J292" s="81"/>
    </row>
    <row r="293" spans="1:10" s="14" customFormat="1" x14ac:dyDescent="0.3">
      <c r="A293" s="81"/>
      <c r="B293" s="81"/>
      <c r="C293" s="81"/>
      <c r="D293" s="81"/>
      <c r="E293" s="106"/>
      <c r="F293" s="81"/>
      <c r="G293" s="81"/>
      <c r="H293" s="81"/>
      <c r="I293" s="81"/>
      <c r="J293" s="81"/>
    </row>
    <row r="294" spans="1:10" s="14" customFormat="1" x14ac:dyDescent="0.3">
      <c r="A294" s="81"/>
      <c r="B294" s="81"/>
      <c r="C294" s="81"/>
      <c r="D294" s="81"/>
      <c r="E294" s="106"/>
      <c r="F294" s="81"/>
      <c r="G294" s="81"/>
      <c r="H294" s="81"/>
      <c r="I294" s="81"/>
      <c r="J294" s="81"/>
    </row>
    <row r="295" spans="1:10" s="14" customFormat="1" x14ac:dyDescent="0.3">
      <c r="A295" s="81"/>
      <c r="B295" s="81"/>
      <c r="C295" s="81"/>
      <c r="D295" s="81"/>
      <c r="E295" s="106"/>
      <c r="F295" s="81"/>
      <c r="G295" s="81"/>
      <c r="H295" s="81"/>
      <c r="I295" s="81"/>
      <c r="J295" s="81"/>
    </row>
    <row r="296" spans="1:10" s="14" customFormat="1" x14ac:dyDescent="0.3">
      <c r="A296" s="81"/>
      <c r="B296" s="81"/>
      <c r="C296" s="81"/>
      <c r="D296" s="81"/>
      <c r="E296" s="106"/>
      <c r="F296" s="81"/>
      <c r="G296" s="81"/>
      <c r="H296" s="81"/>
      <c r="I296" s="81"/>
      <c r="J296" s="81"/>
    </row>
    <row r="297" spans="1:10" s="14" customFormat="1" x14ac:dyDescent="0.3">
      <c r="A297" s="81"/>
      <c r="B297" s="81"/>
      <c r="C297" s="81"/>
      <c r="D297" s="81"/>
      <c r="E297" s="106"/>
      <c r="F297" s="81"/>
      <c r="G297" s="81"/>
      <c r="H297" s="81"/>
      <c r="I297" s="81"/>
      <c r="J297" s="81"/>
    </row>
    <row r="298" spans="1:10" s="14" customFormat="1" x14ac:dyDescent="0.3">
      <c r="A298" s="81"/>
      <c r="B298" s="81"/>
      <c r="C298" s="81"/>
      <c r="D298" s="81"/>
      <c r="E298" s="106"/>
      <c r="F298" s="81"/>
      <c r="G298" s="81"/>
      <c r="H298" s="81"/>
      <c r="I298" s="81"/>
      <c r="J298" s="81"/>
    </row>
    <row r="299" spans="1:10" s="14" customFormat="1" x14ac:dyDescent="0.3">
      <c r="A299" s="81"/>
      <c r="B299" s="81"/>
      <c r="C299" s="81"/>
      <c r="D299" s="81"/>
      <c r="E299" s="106"/>
      <c r="F299" s="81"/>
      <c r="G299" s="81"/>
      <c r="H299" s="81"/>
      <c r="I299" s="81"/>
      <c r="J299" s="81"/>
    </row>
    <row r="300" spans="1:10" s="14" customFormat="1" x14ac:dyDescent="0.3">
      <c r="A300" s="81"/>
      <c r="B300" s="81"/>
      <c r="C300" s="81"/>
      <c r="D300" s="81"/>
      <c r="E300" s="106"/>
      <c r="F300" s="81"/>
      <c r="G300" s="81"/>
      <c r="H300" s="81"/>
      <c r="I300" s="81"/>
      <c r="J300" s="81"/>
    </row>
    <row r="301" spans="1:10" s="14" customFormat="1" x14ac:dyDescent="0.3">
      <c r="A301" s="81"/>
      <c r="B301" s="81"/>
      <c r="C301" s="81"/>
      <c r="D301" s="81"/>
      <c r="E301" s="106"/>
      <c r="F301" s="81"/>
      <c r="G301" s="81"/>
      <c r="H301" s="81"/>
      <c r="I301" s="81"/>
      <c r="J301" s="81"/>
    </row>
    <row r="302" spans="1:10" s="14" customFormat="1" x14ac:dyDescent="0.3">
      <c r="A302" s="81"/>
      <c r="B302" s="81"/>
      <c r="C302" s="81"/>
      <c r="D302" s="81"/>
      <c r="E302" s="106"/>
      <c r="F302" s="81"/>
      <c r="G302" s="81"/>
      <c r="H302" s="81"/>
      <c r="I302" s="81"/>
      <c r="J302" s="81"/>
    </row>
    <row r="303" spans="1:10" s="14" customFormat="1" x14ac:dyDescent="0.3">
      <c r="A303" s="81"/>
      <c r="B303" s="81"/>
      <c r="C303" s="81"/>
      <c r="D303" s="81"/>
      <c r="E303" s="106"/>
      <c r="F303" s="81"/>
      <c r="G303" s="81"/>
      <c r="H303" s="81"/>
      <c r="I303" s="81"/>
      <c r="J303" s="81"/>
    </row>
    <row r="304" spans="1:10" s="14" customFormat="1" x14ac:dyDescent="0.3">
      <c r="A304" s="81"/>
      <c r="B304" s="81"/>
      <c r="C304" s="81"/>
      <c r="D304" s="81"/>
      <c r="E304" s="106"/>
      <c r="F304" s="81"/>
      <c r="G304" s="81"/>
      <c r="H304" s="81"/>
      <c r="I304" s="81"/>
      <c r="J304" s="81"/>
    </row>
    <row r="305" spans="1:10" s="14" customFormat="1" x14ac:dyDescent="0.3">
      <c r="A305" s="81"/>
      <c r="B305" s="81"/>
      <c r="C305" s="81"/>
      <c r="D305" s="81"/>
      <c r="E305" s="106"/>
      <c r="F305" s="81"/>
      <c r="G305" s="81"/>
      <c r="H305" s="81"/>
      <c r="I305" s="81"/>
      <c r="J305" s="81"/>
    </row>
    <row r="306" spans="1:10" s="14" customFormat="1" x14ac:dyDescent="0.3">
      <c r="A306" s="81"/>
      <c r="B306" s="81"/>
      <c r="C306" s="81"/>
      <c r="D306" s="81"/>
      <c r="E306" s="106"/>
      <c r="F306" s="81"/>
      <c r="G306" s="81"/>
      <c r="H306" s="81"/>
      <c r="I306" s="81"/>
      <c r="J306" s="81"/>
    </row>
    <row r="307" spans="1:10" s="14" customFormat="1" x14ac:dyDescent="0.3">
      <c r="A307" s="81"/>
      <c r="B307" s="81"/>
      <c r="C307" s="81"/>
      <c r="D307" s="81"/>
      <c r="E307" s="106"/>
      <c r="F307" s="81"/>
      <c r="G307" s="81"/>
      <c r="H307" s="81"/>
      <c r="I307" s="81"/>
      <c r="J307" s="81"/>
    </row>
    <row r="308" spans="1:10" s="14" customFormat="1" x14ac:dyDescent="0.3">
      <c r="A308" s="81"/>
      <c r="B308" s="81"/>
      <c r="C308" s="81"/>
      <c r="D308" s="81"/>
      <c r="E308" s="106"/>
      <c r="F308" s="81"/>
      <c r="G308" s="81"/>
      <c r="H308" s="81"/>
      <c r="I308" s="81"/>
      <c r="J308" s="81"/>
    </row>
    <row r="309" spans="1:10" s="14" customFormat="1" x14ac:dyDescent="0.3">
      <c r="A309" s="81"/>
      <c r="B309" s="81"/>
      <c r="C309" s="81"/>
      <c r="D309" s="81"/>
      <c r="E309" s="106"/>
      <c r="F309" s="81"/>
      <c r="G309" s="81"/>
      <c r="H309" s="81"/>
      <c r="I309" s="81"/>
      <c r="J309" s="81"/>
    </row>
    <row r="310" spans="1:10" s="14" customFormat="1" x14ac:dyDescent="0.3">
      <c r="A310" s="81"/>
      <c r="B310" s="81"/>
      <c r="C310" s="81"/>
      <c r="D310" s="81"/>
      <c r="E310" s="106"/>
      <c r="F310" s="81"/>
      <c r="G310" s="81"/>
      <c r="H310" s="81"/>
      <c r="I310" s="81"/>
      <c r="J310" s="81"/>
    </row>
  </sheetData>
  <mergeCells count="18">
    <mergeCell ref="A23:A25"/>
    <mergeCell ref="B23:B25"/>
    <mergeCell ref="G40:H40"/>
    <mergeCell ref="G41:H41"/>
    <mergeCell ref="A14:A16"/>
    <mergeCell ref="B14:B16"/>
    <mergeCell ref="A17:A19"/>
    <mergeCell ref="B17:B19"/>
    <mergeCell ref="A20:A22"/>
    <mergeCell ref="B20:B22"/>
    <mergeCell ref="A5:A7"/>
    <mergeCell ref="B5:B7"/>
    <mergeCell ref="A8:A10"/>
    <mergeCell ref="B8:B10"/>
    <mergeCell ref="A11:A13"/>
    <mergeCell ref="B11:B13"/>
    <mergeCell ref="A2:A4"/>
    <mergeCell ref="B2:B4"/>
  </mergeCells>
  <pageMargins left="0.39370078740157483" right="0.39370078740157483" top="0.39370078740157483" bottom="0.39370078740157483" header="0" footer="0"/>
  <pageSetup paperSize="9" scale="51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72D7-FA36-45D2-AF57-2E86C41C6ECB}">
  <sheetPr>
    <pageSetUpPr fitToPage="1"/>
  </sheetPr>
  <dimension ref="A1:K556"/>
  <sheetViews>
    <sheetView zoomScale="85" zoomScaleNormal="85" workbookViewId="0">
      <selection activeCell="F4" sqref="F4"/>
    </sheetView>
  </sheetViews>
  <sheetFormatPr defaultRowHeight="14.4" x14ac:dyDescent="0.3"/>
  <cols>
    <col min="1" max="1" width="18.44140625" style="9" customWidth="1"/>
    <col min="2" max="2" width="35.21875" style="9" customWidth="1"/>
    <col min="3" max="4" width="16.21875" style="9" customWidth="1"/>
    <col min="5" max="5" width="16.21875" style="79" customWidth="1"/>
    <col min="6" max="10" width="16.21875" style="9" customWidth="1"/>
    <col min="11" max="11" width="19.77734375" style="9" customWidth="1"/>
    <col min="12" max="13" width="8.88671875" style="1"/>
    <col min="14" max="14" width="43.5546875" style="1" customWidth="1"/>
    <col min="15" max="257" width="8.88671875" style="1"/>
    <col min="258" max="258" width="12.44140625" style="1" bestFit="1" customWidth="1"/>
    <col min="259" max="259" width="25.21875" style="1" customWidth="1"/>
    <col min="260" max="260" width="16.77734375" style="1" bestFit="1" customWidth="1"/>
    <col min="261" max="261" width="7.21875" style="1" bestFit="1" customWidth="1"/>
    <col min="262" max="262" width="6.44140625" style="1" customWidth="1"/>
    <col min="263" max="263" width="8" style="1" bestFit="1" customWidth="1"/>
    <col min="264" max="264" width="10.5546875" style="1" customWidth="1"/>
    <col min="265" max="265" width="8.21875" style="1" bestFit="1" customWidth="1"/>
    <col min="266" max="266" width="6.44140625" style="1" bestFit="1" customWidth="1"/>
    <col min="267" max="267" width="19.77734375" style="1" customWidth="1"/>
    <col min="268" max="269" width="8.88671875" style="1"/>
    <col min="270" max="270" width="43.5546875" style="1" customWidth="1"/>
    <col min="271" max="513" width="8.88671875" style="1"/>
    <col min="514" max="514" width="12.44140625" style="1" bestFit="1" customWidth="1"/>
    <col min="515" max="515" width="25.21875" style="1" customWidth="1"/>
    <col min="516" max="516" width="16.77734375" style="1" bestFit="1" customWidth="1"/>
    <col min="517" max="517" width="7.21875" style="1" bestFit="1" customWidth="1"/>
    <col min="518" max="518" width="6.44140625" style="1" customWidth="1"/>
    <col min="519" max="519" width="8" style="1" bestFit="1" customWidth="1"/>
    <col min="520" max="520" width="10.5546875" style="1" customWidth="1"/>
    <col min="521" max="521" width="8.21875" style="1" bestFit="1" customWidth="1"/>
    <col min="522" max="522" width="6.44140625" style="1" bestFit="1" customWidth="1"/>
    <col min="523" max="523" width="19.77734375" style="1" customWidth="1"/>
    <col min="524" max="525" width="8.88671875" style="1"/>
    <col min="526" max="526" width="43.5546875" style="1" customWidth="1"/>
    <col min="527" max="769" width="8.88671875" style="1"/>
    <col min="770" max="770" width="12.44140625" style="1" bestFit="1" customWidth="1"/>
    <col min="771" max="771" width="25.21875" style="1" customWidth="1"/>
    <col min="772" max="772" width="16.77734375" style="1" bestFit="1" customWidth="1"/>
    <col min="773" max="773" width="7.21875" style="1" bestFit="1" customWidth="1"/>
    <col min="774" max="774" width="6.44140625" style="1" customWidth="1"/>
    <col min="775" max="775" width="8" style="1" bestFit="1" customWidth="1"/>
    <col min="776" max="776" width="10.5546875" style="1" customWidth="1"/>
    <col min="777" max="777" width="8.21875" style="1" bestFit="1" customWidth="1"/>
    <col min="778" max="778" width="6.44140625" style="1" bestFit="1" customWidth="1"/>
    <col min="779" max="779" width="19.77734375" style="1" customWidth="1"/>
    <col min="780" max="781" width="8.88671875" style="1"/>
    <col min="782" max="782" width="43.5546875" style="1" customWidth="1"/>
    <col min="783" max="1025" width="8.88671875" style="1"/>
    <col min="1026" max="1026" width="12.44140625" style="1" bestFit="1" customWidth="1"/>
    <col min="1027" max="1027" width="25.21875" style="1" customWidth="1"/>
    <col min="1028" max="1028" width="16.77734375" style="1" bestFit="1" customWidth="1"/>
    <col min="1029" max="1029" width="7.21875" style="1" bestFit="1" customWidth="1"/>
    <col min="1030" max="1030" width="6.44140625" style="1" customWidth="1"/>
    <col min="1031" max="1031" width="8" style="1" bestFit="1" customWidth="1"/>
    <col min="1032" max="1032" width="10.5546875" style="1" customWidth="1"/>
    <col min="1033" max="1033" width="8.21875" style="1" bestFit="1" customWidth="1"/>
    <col min="1034" max="1034" width="6.44140625" style="1" bestFit="1" customWidth="1"/>
    <col min="1035" max="1035" width="19.77734375" style="1" customWidth="1"/>
    <col min="1036" max="1037" width="8.88671875" style="1"/>
    <col min="1038" max="1038" width="43.5546875" style="1" customWidth="1"/>
    <col min="1039" max="1281" width="8.88671875" style="1"/>
    <col min="1282" max="1282" width="12.44140625" style="1" bestFit="1" customWidth="1"/>
    <col min="1283" max="1283" width="25.21875" style="1" customWidth="1"/>
    <col min="1284" max="1284" width="16.77734375" style="1" bestFit="1" customWidth="1"/>
    <col min="1285" max="1285" width="7.21875" style="1" bestFit="1" customWidth="1"/>
    <col min="1286" max="1286" width="6.44140625" style="1" customWidth="1"/>
    <col min="1287" max="1287" width="8" style="1" bestFit="1" customWidth="1"/>
    <col min="1288" max="1288" width="10.5546875" style="1" customWidth="1"/>
    <col min="1289" max="1289" width="8.21875" style="1" bestFit="1" customWidth="1"/>
    <col min="1290" max="1290" width="6.44140625" style="1" bestFit="1" customWidth="1"/>
    <col min="1291" max="1291" width="19.77734375" style="1" customWidth="1"/>
    <col min="1292" max="1293" width="8.88671875" style="1"/>
    <col min="1294" max="1294" width="43.5546875" style="1" customWidth="1"/>
    <col min="1295" max="1537" width="8.88671875" style="1"/>
    <col min="1538" max="1538" width="12.44140625" style="1" bestFit="1" customWidth="1"/>
    <col min="1539" max="1539" width="25.21875" style="1" customWidth="1"/>
    <col min="1540" max="1540" width="16.77734375" style="1" bestFit="1" customWidth="1"/>
    <col min="1541" max="1541" width="7.21875" style="1" bestFit="1" customWidth="1"/>
    <col min="1542" max="1542" width="6.44140625" style="1" customWidth="1"/>
    <col min="1543" max="1543" width="8" style="1" bestFit="1" customWidth="1"/>
    <col min="1544" max="1544" width="10.5546875" style="1" customWidth="1"/>
    <col min="1545" max="1545" width="8.21875" style="1" bestFit="1" customWidth="1"/>
    <col min="1546" max="1546" width="6.44140625" style="1" bestFit="1" customWidth="1"/>
    <col min="1547" max="1547" width="19.77734375" style="1" customWidth="1"/>
    <col min="1548" max="1549" width="8.88671875" style="1"/>
    <col min="1550" max="1550" width="43.5546875" style="1" customWidth="1"/>
    <col min="1551" max="1793" width="8.88671875" style="1"/>
    <col min="1794" max="1794" width="12.44140625" style="1" bestFit="1" customWidth="1"/>
    <col min="1795" max="1795" width="25.21875" style="1" customWidth="1"/>
    <col min="1796" max="1796" width="16.77734375" style="1" bestFit="1" customWidth="1"/>
    <col min="1797" max="1797" width="7.21875" style="1" bestFit="1" customWidth="1"/>
    <col min="1798" max="1798" width="6.44140625" style="1" customWidth="1"/>
    <col min="1799" max="1799" width="8" style="1" bestFit="1" customWidth="1"/>
    <col min="1800" max="1800" width="10.5546875" style="1" customWidth="1"/>
    <col min="1801" max="1801" width="8.21875" style="1" bestFit="1" customWidth="1"/>
    <col min="1802" max="1802" width="6.44140625" style="1" bestFit="1" customWidth="1"/>
    <col min="1803" max="1803" width="19.77734375" style="1" customWidth="1"/>
    <col min="1804" max="1805" width="8.88671875" style="1"/>
    <col min="1806" max="1806" width="43.5546875" style="1" customWidth="1"/>
    <col min="1807" max="2049" width="8.88671875" style="1"/>
    <col min="2050" max="2050" width="12.44140625" style="1" bestFit="1" customWidth="1"/>
    <col min="2051" max="2051" width="25.21875" style="1" customWidth="1"/>
    <col min="2052" max="2052" width="16.77734375" style="1" bestFit="1" customWidth="1"/>
    <col min="2053" max="2053" width="7.21875" style="1" bestFit="1" customWidth="1"/>
    <col min="2054" max="2054" width="6.44140625" style="1" customWidth="1"/>
    <col min="2055" max="2055" width="8" style="1" bestFit="1" customWidth="1"/>
    <col min="2056" max="2056" width="10.5546875" style="1" customWidth="1"/>
    <col min="2057" max="2057" width="8.21875" style="1" bestFit="1" customWidth="1"/>
    <col min="2058" max="2058" width="6.44140625" style="1" bestFit="1" customWidth="1"/>
    <col min="2059" max="2059" width="19.77734375" style="1" customWidth="1"/>
    <col min="2060" max="2061" width="8.88671875" style="1"/>
    <col min="2062" max="2062" width="43.5546875" style="1" customWidth="1"/>
    <col min="2063" max="2305" width="8.88671875" style="1"/>
    <col min="2306" max="2306" width="12.44140625" style="1" bestFit="1" customWidth="1"/>
    <col min="2307" max="2307" width="25.21875" style="1" customWidth="1"/>
    <col min="2308" max="2308" width="16.77734375" style="1" bestFit="1" customWidth="1"/>
    <col min="2309" max="2309" width="7.21875" style="1" bestFit="1" customWidth="1"/>
    <col min="2310" max="2310" width="6.44140625" style="1" customWidth="1"/>
    <col min="2311" max="2311" width="8" style="1" bestFit="1" customWidth="1"/>
    <col min="2312" max="2312" width="10.5546875" style="1" customWidth="1"/>
    <col min="2313" max="2313" width="8.21875" style="1" bestFit="1" customWidth="1"/>
    <col min="2314" max="2314" width="6.44140625" style="1" bestFit="1" customWidth="1"/>
    <col min="2315" max="2315" width="19.77734375" style="1" customWidth="1"/>
    <col min="2316" max="2317" width="8.88671875" style="1"/>
    <col min="2318" max="2318" width="43.5546875" style="1" customWidth="1"/>
    <col min="2319" max="2561" width="8.88671875" style="1"/>
    <col min="2562" max="2562" width="12.44140625" style="1" bestFit="1" customWidth="1"/>
    <col min="2563" max="2563" width="25.21875" style="1" customWidth="1"/>
    <col min="2564" max="2564" width="16.77734375" style="1" bestFit="1" customWidth="1"/>
    <col min="2565" max="2565" width="7.21875" style="1" bestFit="1" customWidth="1"/>
    <col min="2566" max="2566" width="6.44140625" style="1" customWidth="1"/>
    <col min="2567" max="2567" width="8" style="1" bestFit="1" customWidth="1"/>
    <col min="2568" max="2568" width="10.5546875" style="1" customWidth="1"/>
    <col min="2569" max="2569" width="8.21875" style="1" bestFit="1" customWidth="1"/>
    <col min="2570" max="2570" width="6.44140625" style="1" bestFit="1" customWidth="1"/>
    <col min="2571" max="2571" width="19.77734375" style="1" customWidth="1"/>
    <col min="2572" max="2573" width="8.88671875" style="1"/>
    <col min="2574" max="2574" width="43.5546875" style="1" customWidth="1"/>
    <col min="2575" max="2817" width="8.88671875" style="1"/>
    <col min="2818" max="2818" width="12.44140625" style="1" bestFit="1" customWidth="1"/>
    <col min="2819" max="2819" width="25.21875" style="1" customWidth="1"/>
    <col min="2820" max="2820" width="16.77734375" style="1" bestFit="1" customWidth="1"/>
    <col min="2821" max="2821" width="7.21875" style="1" bestFit="1" customWidth="1"/>
    <col min="2822" max="2822" width="6.44140625" style="1" customWidth="1"/>
    <col min="2823" max="2823" width="8" style="1" bestFit="1" customWidth="1"/>
    <col min="2824" max="2824" width="10.5546875" style="1" customWidth="1"/>
    <col min="2825" max="2825" width="8.21875" style="1" bestFit="1" customWidth="1"/>
    <col min="2826" max="2826" width="6.44140625" style="1" bestFit="1" customWidth="1"/>
    <col min="2827" max="2827" width="19.77734375" style="1" customWidth="1"/>
    <col min="2828" max="2829" width="8.88671875" style="1"/>
    <col min="2830" max="2830" width="43.5546875" style="1" customWidth="1"/>
    <col min="2831" max="3073" width="8.88671875" style="1"/>
    <col min="3074" max="3074" width="12.44140625" style="1" bestFit="1" customWidth="1"/>
    <col min="3075" max="3075" width="25.21875" style="1" customWidth="1"/>
    <col min="3076" max="3076" width="16.77734375" style="1" bestFit="1" customWidth="1"/>
    <col min="3077" max="3077" width="7.21875" style="1" bestFit="1" customWidth="1"/>
    <col min="3078" max="3078" width="6.44140625" style="1" customWidth="1"/>
    <col min="3079" max="3079" width="8" style="1" bestFit="1" customWidth="1"/>
    <col min="3080" max="3080" width="10.5546875" style="1" customWidth="1"/>
    <col min="3081" max="3081" width="8.21875" style="1" bestFit="1" customWidth="1"/>
    <col min="3082" max="3082" width="6.44140625" style="1" bestFit="1" customWidth="1"/>
    <col min="3083" max="3083" width="19.77734375" style="1" customWidth="1"/>
    <col min="3084" max="3085" width="8.88671875" style="1"/>
    <col min="3086" max="3086" width="43.5546875" style="1" customWidth="1"/>
    <col min="3087" max="3329" width="8.88671875" style="1"/>
    <col min="3330" max="3330" width="12.44140625" style="1" bestFit="1" customWidth="1"/>
    <col min="3331" max="3331" width="25.21875" style="1" customWidth="1"/>
    <col min="3332" max="3332" width="16.77734375" style="1" bestFit="1" customWidth="1"/>
    <col min="3333" max="3333" width="7.21875" style="1" bestFit="1" customWidth="1"/>
    <col min="3334" max="3334" width="6.44140625" style="1" customWidth="1"/>
    <col min="3335" max="3335" width="8" style="1" bestFit="1" customWidth="1"/>
    <col min="3336" max="3336" width="10.5546875" style="1" customWidth="1"/>
    <col min="3337" max="3337" width="8.21875" style="1" bestFit="1" customWidth="1"/>
    <col min="3338" max="3338" width="6.44140625" style="1" bestFit="1" customWidth="1"/>
    <col min="3339" max="3339" width="19.77734375" style="1" customWidth="1"/>
    <col min="3340" max="3341" width="8.88671875" style="1"/>
    <col min="3342" max="3342" width="43.5546875" style="1" customWidth="1"/>
    <col min="3343" max="3585" width="8.88671875" style="1"/>
    <col min="3586" max="3586" width="12.44140625" style="1" bestFit="1" customWidth="1"/>
    <col min="3587" max="3587" width="25.21875" style="1" customWidth="1"/>
    <col min="3588" max="3588" width="16.77734375" style="1" bestFit="1" customWidth="1"/>
    <col min="3589" max="3589" width="7.21875" style="1" bestFit="1" customWidth="1"/>
    <col min="3590" max="3590" width="6.44140625" style="1" customWidth="1"/>
    <col min="3591" max="3591" width="8" style="1" bestFit="1" customWidth="1"/>
    <col min="3592" max="3592" width="10.5546875" style="1" customWidth="1"/>
    <col min="3593" max="3593" width="8.21875" style="1" bestFit="1" customWidth="1"/>
    <col min="3594" max="3594" width="6.44140625" style="1" bestFit="1" customWidth="1"/>
    <col min="3595" max="3595" width="19.77734375" style="1" customWidth="1"/>
    <col min="3596" max="3597" width="8.88671875" style="1"/>
    <col min="3598" max="3598" width="43.5546875" style="1" customWidth="1"/>
    <col min="3599" max="3841" width="8.88671875" style="1"/>
    <col min="3842" max="3842" width="12.44140625" style="1" bestFit="1" customWidth="1"/>
    <col min="3843" max="3843" width="25.21875" style="1" customWidth="1"/>
    <col min="3844" max="3844" width="16.77734375" style="1" bestFit="1" customWidth="1"/>
    <col min="3845" max="3845" width="7.21875" style="1" bestFit="1" customWidth="1"/>
    <col min="3846" max="3846" width="6.44140625" style="1" customWidth="1"/>
    <col min="3847" max="3847" width="8" style="1" bestFit="1" customWidth="1"/>
    <col min="3848" max="3848" width="10.5546875" style="1" customWidth="1"/>
    <col min="3849" max="3849" width="8.21875" style="1" bestFit="1" customWidth="1"/>
    <col min="3850" max="3850" width="6.44140625" style="1" bestFit="1" customWidth="1"/>
    <col min="3851" max="3851" width="19.77734375" style="1" customWidth="1"/>
    <col min="3852" max="3853" width="8.88671875" style="1"/>
    <col min="3854" max="3854" width="43.5546875" style="1" customWidth="1"/>
    <col min="3855" max="4097" width="8.88671875" style="1"/>
    <col min="4098" max="4098" width="12.44140625" style="1" bestFit="1" customWidth="1"/>
    <col min="4099" max="4099" width="25.21875" style="1" customWidth="1"/>
    <col min="4100" max="4100" width="16.77734375" style="1" bestFit="1" customWidth="1"/>
    <col min="4101" max="4101" width="7.21875" style="1" bestFit="1" customWidth="1"/>
    <col min="4102" max="4102" width="6.44140625" style="1" customWidth="1"/>
    <col min="4103" max="4103" width="8" style="1" bestFit="1" customWidth="1"/>
    <col min="4104" max="4104" width="10.5546875" style="1" customWidth="1"/>
    <col min="4105" max="4105" width="8.21875" style="1" bestFit="1" customWidth="1"/>
    <col min="4106" max="4106" width="6.44140625" style="1" bestFit="1" customWidth="1"/>
    <col min="4107" max="4107" width="19.77734375" style="1" customWidth="1"/>
    <col min="4108" max="4109" width="8.88671875" style="1"/>
    <col min="4110" max="4110" width="43.5546875" style="1" customWidth="1"/>
    <col min="4111" max="4353" width="8.88671875" style="1"/>
    <col min="4354" max="4354" width="12.44140625" style="1" bestFit="1" customWidth="1"/>
    <col min="4355" max="4355" width="25.21875" style="1" customWidth="1"/>
    <col min="4356" max="4356" width="16.77734375" style="1" bestFit="1" customWidth="1"/>
    <col min="4357" max="4357" width="7.21875" style="1" bestFit="1" customWidth="1"/>
    <col min="4358" max="4358" width="6.44140625" style="1" customWidth="1"/>
    <col min="4359" max="4359" width="8" style="1" bestFit="1" customWidth="1"/>
    <col min="4360" max="4360" width="10.5546875" style="1" customWidth="1"/>
    <col min="4361" max="4361" width="8.21875" style="1" bestFit="1" customWidth="1"/>
    <col min="4362" max="4362" width="6.44140625" style="1" bestFit="1" customWidth="1"/>
    <col min="4363" max="4363" width="19.77734375" style="1" customWidth="1"/>
    <col min="4364" max="4365" width="8.88671875" style="1"/>
    <col min="4366" max="4366" width="43.5546875" style="1" customWidth="1"/>
    <col min="4367" max="4609" width="8.88671875" style="1"/>
    <col min="4610" max="4610" width="12.44140625" style="1" bestFit="1" customWidth="1"/>
    <col min="4611" max="4611" width="25.21875" style="1" customWidth="1"/>
    <col min="4612" max="4612" width="16.77734375" style="1" bestFit="1" customWidth="1"/>
    <col min="4613" max="4613" width="7.21875" style="1" bestFit="1" customWidth="1"/>
    <col min="4614" max="4614" width="6.44140625" style="1" customWidth="1"/>
    <col min="4615" max="4615" width="8" style="1" bestFit="1" customWidth="1"/>
    <col min="4616" max="4616" width="10.5546875" style="1" customWidth="1"/>
    <col min="4617" max="4617" width="8.21875" style="1" bestFit="1" customWidth="1"/>
    <col min="4618" max="4618" width="6.44140625" style="1" bestFit="1" customWidth="1"/>
    <col min="4619" max="4619" width="19.77734375" style="1" customWidth="1"/>
    <col min="4620" max="4621" width="8.88671875" style="1"/>
    <col min="4622" max="4622" width="43.5546875" style="1" customWidth="1"/>
    <col min="4623" max="4865" width="8.88671875" style="1"/>
    <col min="4866" max="4866" width="12.44140625" style="1" bestFit="1" customWidth="1"/>
    <col min="4867" max="4867" width="25.21875" style="1" customWidth="1"/>
    <col min="4868" max="4868" width="16.77734375" style="1" bestFit="1" customWidth="1"/>
    <col min="4869" max="4869" width="7.21875" style="1" bestFit="1" customWidth="1"/>
    <col min="4870" max="4870" width="6.44140625" style="1" customWidth="1"/>
    <col min="4871" max="4871" width="8" style="1" bestFit="1" customWidth="1"/>
    <col min="4872" max="4872" width="10.5546875" style="1" customWidth="1"/>
    <col min="4873" max="4873" width="8.21875" style="1" bestFit="1" customWidth="1"/>
    <col min="4874" max="4874" width="6.44140625" style="1" bestFit="1" customWidth="1"/>
    <col min="4875" max="4875" width="19.77734375" style="1" customWidth="1"/>
    <col min="4876" max="4877" width="8.88671875" style="1"/>
    <col min="4878" max="4878" width="43.5546875" style="1" customWidth="1"/>
    <col min="4879" max="5121" width="8.88671875" style="1"/>
    <col min="5122" max="5122" width="12.44140625" style="1" bestFit="1" customWidth="1"/>
    <col min="5123" max="5123" width="25.21875" style="1" customWidth="1"/>
    <col min="5124" max="5124" width="16.77734375" style="1" bestFit="1" customWidth="1"/>
    <col min="5125" max="5125" width="7.21875" style="1" bestFit="1" customWidth="1"/>
    <col min="5126" max="5126" width="6.44140625" style="1" customWidth="1"/>
    <col min="5127" max="5127" width="8" style="1" bestFit="1" customWidth="1"/>
    <col min="5128" max="5128" width="10.5546875" style="1" customWidth="1"/>
    <col min="5129" max="5129" width="8.21875" style="1" bestFit="1" customWidth="1"/>
    <col min="5130" max="5130" width="6.44140625" style="1" bestFit="1" customWidth="1"/>
    <col min="5131" max="5131" width="19.77734375" style="1" customWidth="1"/>
    <col min="5132" max="5133" width="8.88671875" style="1"/>
    <col min="5134" max="5134" width="43.5546875" style="1" customWidth="1"/>
    <col min="5135" max="5377" width="8.88671875" style="1"/>
    <col min="5378" max="5378" width="12.44140625" style="1" bestFit="1" customWidth="1"/>
    <col min="5379" max="5379" width="25.21875" style="1" customWidth="1"/>
    <col min="5380" max="5380" width="16.77734375" style="1" bestFit="1" customWidth="1"/>
    <col min="5381" max="5381" width="7.21875" style="1" bestFit="1" customWidth="1"/>
    <col min="5382" max="5382" width="6.44140625" style="1" customWidth="1"/>
    <col min="5383" max="5383" width="8" style="1" bestFit="1" customWidth="1"/>
    <col min="5384" max="5384" width="10.5546875" style="1" customWidth="1"/>
    <col min="5385" max="5385" width="8.21875" style="1" bestFit="1" customWidth="1"/>
    <col min="5386" max="5386" width="6.44140625" style="1" bestFit="1" customWidth="1"/>
    <col min="5387" max="5387" width="19.77734375" style="1" customWidth="1"/>
    <col min="5388" max="5389" width="8.88671875" style="1"/>
    <col min="5390" max="5390" width="43.5546875" style="1" customWidth="1"/>
    <col min="5391" max="5633" width="8.88671875" style="1"/>
    <col min="5634" max="5634" width="12.44140625" style="1" bestFit="1" customWidth="1"/>
    <col min="5635" max="5635" width="25.21875" style="1" customWidth="1"/>
    <col min="5636" max="5636" width="16.77734375" style="1" bestFit="1" customWidth="1"/>
    <col min="5637" max="5637" width="7.21875" style="1" bestFit="1" customWidth="1"/>
    <col min="5638" max="5638" width="6.44140625" style="1" customWidth="1"/>
    <col min="5639" max="5639" width="8" style="1" bestFit="1" customWidth="1"/>
    <col min="5640" max="5640" width="10.5546875" style="1" customWidth="1"/>
    <col min="5641" max="5641" width="8.21875" style="1" bestFit="1" customWidth="1"/>
    <col min="5642" max="5642" width="6.44140625" style="1" bestFit="1" customWidth="1"/>
    <col min="5643" max="5643" width="19.77734375" style="1" customWidth="1"/>
    <col min="5644" max="5645" width="8.88671875" style="1"/>
    <col min="5646" max="5646" width="43.5546875" style="1" customWidth="1"/>
    <col min="5647" max="5889" width="8.88671875" style="1"/>
    <col min="5890" max="5890" width="12.44140625" style="1" bestFit="1" customWidth="1"/>
    <col min="5891" max="5891" width="25.21875" style="1" customWidth="1"/>
    <col min="5892" max="5892" width="16.77734375" style="1" bestFit="1" customWidth="1"/>
    <col min="5893" max="5893" width="7.21875" style="1" bestFit="1" customWidth="1"/>
    <col min="5894" max="5894" width="6.44140625" style="1" customWidth="1"/>
    <col min="5895" max="5895" width="8" style="1" bestFit="1" customWidth="1"/>
    <col min="5896" max="5896" width="10.5546875" style="1" customWidth="1"/>
    <col min="5897" max="5897" width="8.21875" style="1" bestFit="1" customWidth="1"/>
    <col min="5898" max="5898" width="6.44140625" style="1" bestFit="1" customWidth="1"/>
    <col min="5899" max="5899" width="19.77734375" style="1" customWidth="1"/>
    <col min="5900" max="5901" width="8.88671875" style="1"/>
    <col min="5902" max="5902" width="43.5546875" style="1" customWidth="1"/>
    <col min="5903" max="6145" width="8.88671875" style="1"/>
    <col min="6146" max="6146" width="12.44140625" style="1" bestFit="1" customWidth="1"/>
    <col min="6147" max="6147" width="25.21875" style="1" customWidth="1"/>
    <col min="6148" max="6148" width="16.77734375" style="1" bestFit="1" customWidth="1"/>
    <col min="6149" max="6149" width="7.21875" style="1" bestFit="1" customWidth="1"/>
    <col min="6150" max="6150" width="6.44140625" style="1" customWidth="1"/>
    <col min="6151" max="6151" width="8" style="1" bestFit="1" customWidth="1"/>
    <col min="6152" max="6152" width="10.5546875" style="1" customWidth="1"/>
    <col min="6153" max="6153" width="8.21875" style="1" bestFit="1" customWidth="1"/>
    <col min="6154" max="6154" width="6.44140625" style="1" bestFit="1" customWidth="1"/>
    <col min="6155" max="6155" width="19.77734375" style="1" customWidth="1"/>
    <col min="6156" max="6157" width="8.88671875" style="1"/>
    <col min="6158" max="6158" width="43.5546875" style="1" customWidth="1"/>
    <col min="6159" max="6401" width="8.88671875" style="1"/>
    <col min="6402" max="6402" width="12.44140625" style="1" bestFit="1" customWidth="1"/>
    <col min="6403" max="6403" width="25.21875" style="1" customWidth="1"/>
    <col min="6404" max="6404" width="16.77734375" style="1" bestFit="1" customWidth="1"/>
    <col min="6405" max="6405" width="7.21875" style="1" bestFit="1" customWidth="1"/>
    <col min="6406" max="6406" width="6.44140625" style="1" customWidth="1"/>
    <col min="6407" max="6407" width="8" style="1" bestFit="1" customWidth="1"/>
    <col min="6408" max="6408" width="10.5546875" style="1" customWidth="1"/>
    <col min="6409" max="6409" width="8.21875" style="1" bestFit="1" customWidth="1"/>
    <col min="6410" max="6410" width="6.44140625" style="1" bestFit="1" customWidth="1"/>
    <col min="6411" max="6411" width="19.77734375" style="1" customWidth="1"/>
    <col min="6412" max="6413" width="8.88671875" style="1"/>
    <col min="6414" max="6414" width="43.5546875" style="1" customWidth="1"/>
    <col min="6415" max="6657" width="8.88671875" style="1"/>
    <col min="6658" max="6658" width="12.44140625" style="1" bestFit="1" customWidth="1"/>
    <col min="6659" max="6659" width="25.21875" style="1" customWidth="1"/>
    <col min="6660" max="6660" width="16.77734375" style="1" bestFit="1" customWidth="1"/>
    <col min="6661" max="6661" width="7.21875" style="1" bestFit="1" customWidth="1"/>
    <col min="6662" max="6662" width="6.44140625" style="1" customWidth="1"/>
    <col min="6663" max="6663" width="8" style="1" bestFit="1" customWidth="1"/>
    <col min="6664" max="6664" width="10.5546875" style="1" customWidth="1"/>
    <col min="6665" max="6665" width="8.21875" style="1" bestFit="1" customWidth="1"/>
    <col min="6666" max="6666" width="6.44140625" style="1" bestFit="1" customWidth="1"/>
    <col min="6667" max="6667" width="19.77734375" style="1" customWidth="1"/>
    <col min="6668" max="6669" width="8.88671875" style="1"/>
    <col min="6670" max="6670" width="43.5546875" style="1" customWidth="1"/>
    <col min="6671" max="6913" width="8.88671875" style="1"/>
    <col min="6914" max="6914" width="12.44140625" style="1" bestFit="1" customWidth="1"/>
    <col min="6915" max="6915" width="25.21875" style="1" customWidth="1"/>
    <col min="6916" max="6916" width="16.77734375" style="1" bestFit="1" customWidth="1"/>
    <col min="6917" max="6917" width="7.21875" style="1" bestFit="1" customWidth="1"/>
    <col min="6918" max="6918" width="6.44140625" style="1" customWidth="1"/>
    <col min="6919" max="6919" width="8" style="1" bestFit="1" customWidth="1"/>
    <col min="6920" max="6920" width="10.5546875" style="1" customWidth="1"/>
    <col min="6921" max="6921" width="8.21875" style="1" bestFit="1" customWidth="1"/>
    <col min="6922" max="6922" width="6.44140625" style="1" bestFit="1" customWidth="1"/>
    <col min="6923" max="6923" width="19.77734375" style="1" customWidth="1"/>
    <col min="6924" max="6925" width="8.88671875" style="1"/>
    <col min="6926" max="6926" width="43.5546875" style="1" customWidth="1"/>
    <col min="6927" max="7169" width="8.88671875" style="1"/>
    <col min="7170" max="7170" width="12.44140625" style="1" bestFit="1" customWidth="1"/>
    <col min="7171" max="7171" width="25.21875" style="1" customWidth="1"/>
    <col min="7172" max="7172" width="16.77734375" style="1" bestFit="1" customWidth="1"/>
    <col min="7173" max="7173" width="7.21875" style="1" bestFit="1" customWidth="1"/>
    <col min="7174" max="7174" width="6.44140625" style="1" customWidth="1"/>
    <col min="7175" max="7175" width="8" style="1" bestFit="1" customWidth="1"/>
    <col min="7176" max="7176" width="10.5546875" style="1" customWidth="1"/>
    <col min="7177" max="7177" width="8.21875" style="1" bestFit="1" customWidth="1"/>
    <col min="7178" max="7178" width="6.44140625" style="1" bestFit="1" customWidth="1"/>
    <col min="7179" max="7179" width="19.77734375" style="1" customWidth="1"/>
    <col min="7180" max="7181" width="8.88671875" style="1"/>
    <col min="7182" max="7182" width="43.5546875" style="1" customWidth="1"/>
    <col min="7183" max="7425" width="8.88671875" style="1"/>
    <col min="7426" max="7426" width="12.44140625" style="1" bestFit="1" customWidth="1"/>
    <col min="7427" max="7427" width="25.21875" style="1" customWidth="1"/>
    <col min="7428" max="7428" width="16.77734375" style="1" bestFit="1" customWidth="1"/>
    <col min="7429" max="7429" width="7.21875" style="1" bestFit="1" customWidth="1"/>
    <col min="7430" max="7430" width="6.44140625" style="1" customWidth="1"/>
    <col min="7431" max="7431" width="8" style="1" bestFit="1" customWidth="1"/>
    <col min="7432" max="7432" width="10.5546875" style="1" customWidth="1"/>
    <col min="7433" max="7433" width="8.21875" style="1" bestFit="1" customWidth="1"/>
    <col min="7434" max="7434" width="6.44140625" style="1" bestFit="1" customWidth="1"/>
    <col min="7435" max="7435" width="19.77734375" style="1" customWidth="1"/>
    <col min="7436" max="7437" width="8.88671875" style="1"/>
    <col min="7438" max="7438" width="43.5546875" style="1" customWidth="1"/>
    <col min="7439" max="7681" width="8.88671875" style="1"/>
    <col min="7682" max="7682" width="12.44140625" style="1" bestFit="1" customWidth="1"/>
    <col min="7683" max="7683" width="25.21875" style="1" customWidth="1"/>
    <col min="7684" max="7684" width="16.77734375" style="1" bestFit="1" customWidth="1"/>
    <col min="7685" max="7685" width="7.21875" style="1" bestFit="1" customWidth="1"/>
    <col min="7686" max="7686" width="6.44140625" style="1" customWidth="1"/>
    <col min="7687" max="7687" width="8" style="1" bestFit="1" customWidth="1"/>
    <col min="7688" max="7688" width="10.5546875" style="1" customWidth="1"/>
    <col min="7689" max="7689" width="8.21875" style="1" bestFit="1" customWidth="1"/>
    <col min="7690" max="7690" width="6.44140625" style="1" bestFit="1" customWidth="1"/>
    <col min="7691" max="7691" width="19.77734375" style="1" customWidth="1"/>
    <col min="7692" max="7693" width="8.88671875" style="1"/>
    <col min="7694" max="7694" width="43.5546875" style="1" customWidth="1"/>
    <col min="7695" max="7937" width="8.88671875" style="1"/>
    <col min="7938" max="7938" width="12.44140625" style="1" bestFit="1" customWidth="1"/>
    <col min="7939" max="7939" width="25.21875" style="1" customWidth="1"/>
    <col min="7940" max="7940" width="16.77734375" style="1" bestFit="1" customWidth="1"/>
    <col min="7941" max="7941" width="7.21875" style="1" bestFit="1" customWidth="1"/>
    <col min="7942" max="7942" width="6.44140625" style="1" customWidth="1"/>
    <col min="7943" max="7943" width="8" style="1" bestFit="1" customWidth="1"/>
    <col min="7944" max="7944" width="10.5546875" style="1" customWidth="1"/>
    <col min="7945" max="7945" width="8.21875" style="1" bestFit="1" customWidth="1"/>
    <col min="7946" max="7946" width="6.44140625" style="1" bestFit="1" customWidth="1"/>
    <col min="7947" max="7947" width="19.77734375" style="1" customWidth="1"/>
    <col min="7948" max="7949" width="8.88671875" style="1"/>
    <col min="7950" max="7950" width="43.5546875" style="1" customWidth="1"/>
    <col min="7951" max="8193" width="8.88671875" style="1"/>
    <col min="8194" max="8194" width="12.44140625" style="1" bestFit="1" customWidth="1"/>
    <col min="8195" max="8195" width="25.21875" style="1" customWidth="1"/>
    <col min="8196" max="8196" width="16.77734375" style="1" bestFit="1" customWidth="1"/>
    <col min="8197" max="8197" width="7.21875" style="1" bestFit="1" customWidth="1"/>
    <col min="8198" max="8198" width="6.44140625" style="1" customWidth="1"/>
    <col min="8199" max="8199" width="8" style="1" bestFit="1" customWidth="1"/>
    <col min="8200" max="8200" width="10.5546875" style="1" customWidth="1"/>
    <col min="8201" max="8201" width="8.21875" style="1" bestFit="1" customWidth="1"/>
    <col min="8202" max="8202" width="6.44140625" style="1" bestFit="1" customWidth="1"/>
    <col min="8203" max="8203" width="19.77734375" style="1" customWidth="1"/>
    <col min="8204" max="8205" width="8.88671875" style="1"/>
    <col min="8206" max="8206" width="43.5546875" style="1" customWidth="1"/>
    <col min="8207" max="8449" width="8.88671875" style="1"/>
    <col min="8450" max="8450" width="12.44140625" style="1" bestFit="1" customWidth="1"/>
    <col min="8451" max="8451" width="25.21875" style="1" customWidth="1"/>
    <col min="8452" max="8452" width="16.77734375" style="1" bestFit="1" customWidth="1"/>
    <col min="8453" max="8453" width="7.21875" style="1" bestFit="1" customWidth="1"/>
    <col min="8454" max="8454" width="6.44140625" style="1" customWidth="1"/>
    <col min="8455" max="8455" width="8" style="1" bestFit="1" customWidth="1"/>
    <col min="8456" max="8456" width="10.5546875" style="1" customWidth="1"/>
    <col min="8457" max="8457" width="8.21875" style="1" bestFit="1" customWidth="1"/>
    <col min="8458" max="8458" width="6.44140625" style="1" bestFit="1" customWidth="1"/>
    <col min="8459" max="8459" width="19.77734375" style="1" customWidth="1"/>
    <col min="8460" max="8461" width="8.88671875" style="1"/>
    <col min="8462" max="8462" width="43.5546875" style="1" customWidth="1"/>
    <col min="8463" max="8705" width="8.88671875" style="1"/>
    <col min="8706" max="8706" width="12.44140625" style="1" bestFit="1" customWidth="1"/>
    <col min="8707" max="8707" width="25.21875" style="1" customWidth="1"/>
    <col min="8708" max="8708" width="16.77734375" style="1" bestFit="1" customWidth="1"/>
    <col min="8709" max="8709" width="7.21875" style="1" bestFit="1" customWidth="1"/>
    <col min="8710" max="8710" width="6.44140625" style="1" customWidth="1"/>
    <col min="8711" max="8711" width="8" style="1" bestFit="1" customWidth="1"/>
    <col min="8712" max="8712" width="10.5546875" style="1" customWidth="1"/>
    <col min="8713" max="8713" width="8.21875" style="1" bestFit="1" customWidth="1"/>
    <col min="8714" max="8714" width="6.44140625" style="1" bestFit="1" customWidth="1"/>
    <col min="8715" max="8715" width="19.77734375" style="1" customWidth="1"/>
    <col min="8716" max="8717" width="8.88671875" style="1"/>
    <col min="8718" max="8718" width="43.5546875" style="1" customWidth="1"/>
    <col min="8719" max="8961" width="8.88671875" style="1"/>
    <col min="8962" max="8962" width="12.44140625" style="1" bestFit="1" customWidth="1"/>
    <col min="8963" max="8963" width="25.21875" style="1" customWidth="1"/>
    <col min="8964" max="8964" width="16.77734375" style="1" bestFit="1" customWidth="1"/>
    <col min="8965" max="8965" width="7.21875" style="1" bestFit="1" customWidth="1"/>
    <col min="8966" max="8966" width="6.44140625" style="1" customWidth="1"/>
    <col min="8967" max="8967" width="8" style="1" bestFit="1" customWidth="1"/>
    <col min="8968" max="8968" width="10.5546875" style="1" customWidth="1"/>
    <col min="8969" max="8969" width="8.21875" style="1" bestFit="1" customWidth="1"/>
    <col min="8970" max="8970" width="6.44140625" style="1" bestFit="1" customWidth="1"/>
    <col min="8971" max="8971" width="19.77734375" style="1" customWidth="1"/>
    <col min="8972" max="8973" width="8.88671875" style="1"/>
    <col min="8974" max="8974" width="43.5546875" style="1" customWidth="1"/>
    <col min="8975" max="9217" width="8.88671875" style="1"/>
    <col min="9218" max="9218" width="12.44140625" style="1" bestFit="1" customWidth="1"/>
    <col min="9219" max="9219" width="25.21875" style="1" customWidth="1"/>
    <col min="9220" max="9220" width="16.77734375" style="1" bestFit="1" customWidth="1"/>
    <col min="9221" max="9221" width="7.21875" style="1" bestFit="1" customWidth="1"/>
    <col min="9222" max="9222" width="6.44140625" style="1" customWidth="1"/>
    <col min="9223" max="9223" width="8" style="1" bestFit="1" customWidth="1"/>
    <col min="9224" max="9224" width="10.5546875" style="1" customWidth="1"/>
    <col min="9225" max="9225" width="8.21875" style="1" bestFit="1" customWidth="1"/>
    <col min="9226" max="9226" width="6.44140625" style="1" bestFit="1" customWidth="1"/>
    <col min="9227" max="9227" width="19.77734375" style="1" customWidth="1"/>
    <col min="9228" max="9229" width="8.88671875" style="1"/>
    <col min="9230" max="9230" width="43.5546875" style="1" customWidth="1"/>
    <col min="9231" max="9473" width="8.88671875" style="1"/>
    <col min="9474" max="9474" width="12.44140625" style="1" bestFit="1" customWidth="1"/>
    <col min="9475" max="9475" width="25.21875" style="1" customWidth="1"/>
    <col min="9476" max="9476" width="16.77734375" style="1" bestFit="1" customWidth="1"/>
    <col min="9477" max="9477" width="7.21875" style="1" bestFit="1" customWidth="1"/>
    <col min="9478" max="9478" width="6.44140625" style="1" customWidth="1"/>
    <col min="9479" max="9479" width="8" style="1" bestFit="1" customWidth="1"/>
    <col min="9480" max="9480" width="10.5546875" style="1" customWidth="1"/>
    <col min="9481" max="9481" width="8.21875" style="1" bestFit="1" customWidth="1"/>
    <col min="9482" max="9482" width="6.44140625" style="1" bestFit="1" customWidth="1"/>
    <col min="9483" max="9483" width="19.77734375" style="1" customWidth="1"/>
    <col min="9484" max="9485" width="8.88671875" style="1"/>
    <col min="9486" max="9486" width="43.5546875" style="1" customWidth="1"/>
    <col min="9487" max="9729" width="8.88671875" style="1"/>
    <col min="9730" max="9730" width="12.44140625" style="1" bestFit="1" customWidth="1"/>
    <col min="9731" max="9731" width="25.21875" style="1" customWidth="1"/>
    <col min="9732" max="9732" width="16.77734375" style="1" bestFit="1" customWidth="1"/>
    <col min="9733" max="9733" width="7.21875" style="1" bestFit="1" customWidth="1"/>
    <col min="9734" max="9734" width="6.44140625" style="1" customWidth="1"/>
    <col min="9735" max="9735" width="8" style="1" bestFit="1" customWidth="1"/>
    <col min="9736" max="9736" width="10.5546875" style="1" customWidth="1"/>
    <col min="9737" max="9737" width="8.21875" style="1" bestFit="1" customWidth="1"/>
    <col min="9738" max="9738" width="6.44140625" style="1" bestFit="1" customWidth="1"/>
    <col min="9739" max="9739" width="19.77734375" style="1" customWidth="1"/>
    <col min="9740" max="9741" width="8.88671875" style="1"/>
    <col min="9742" max="9742" width="43.5546875" style="1" customWidth="1"/>
    <col min="9743" max="9985" width="8.88671875" style="1"/>
    <col min="9986" max="9986" width="12.44140625" style="1" bestFit="1" customWidth="1"/>
    <col min="9987" max="9987" width="25.21875" style="1" customWidth="1"/>
    <col min="9988" max="9988" width="16.77734375" style="1" bestFit="1" customWidth="1"/>
    <col min="9989" max="9989" width="7.21875" style="1" bestFit="1" customWidth="1"/>
    <col min="9990" max="9990" width="6.44140625" style="1" customWidth="1"/>
    <col min="9991" max="9991" width="8" style="1" bestFit="1" customWidth="1"/>
    <col min="9992" max="9992" width="10.5546875" style="1" customWidth="1"/>
    <col min="9993" max="9993" width="8.21875" style="1" bestFit="1" customWidth="1"/>
    <col min="9994" max="9994" width="6.44140625" style="1" bestFit="1" customWidth="1"/>
    <col min="9995" max="9995" width="19.77734375" style="1" customWidth="1"/>
    <col min="9996" max="9997" width="8.88671875" style="1"/>
    <col min="9998" max="9998" width="43.5546875" style="1" customWidth="1"/>
    <col min="9999" max="10241" width="8.88671875" style="1"/>
    <col min="10242" max="10242" width="12.44140625" style="1" bestFit="1" customWidth="1"/>
    <col min="10243" max="10243" width="25.21875" style="1" customWidth="1"/>
    <col min="10244" max="10244" width="16.77734375" style="1" bestFit="1" customWidth="1"/>
    <col min="10245" max="10245" width="7.21875" style="1" bestFit="1" customWidth="1"/>
    <col min="10246" max="10246" width="6.44140625" style="1" customWidth="1"/>
    <col min="10247" max="10247" width="8" style="1" bestFit="1" customWidth="1"/>
    <col min="10248" max="10248" width="10.5546875" style="1" customWidth="1"/>
    <col min="10249" max="10249" width="8.21875" style="1" bestFit="1" customWidth="1"/>
    <col min="10250" max="10250" width="6.44140625" style="1" bestFit="1" customWidth="1"/>
    <col min="10251" max="10251" width="19.77734375" style="1" customWidth="1"/>
    <col min="10252" max="10253" width="8.88671875" style="1"/>
    <col min="10254" max="10254" width="43.5546875" style="1" customWidth="1"/>
    <col min="10255" max="10497" width="8.88671875" style="1"/>
    <col min="10498" max="10498" width="12.44140625" style="1" bestFit="1" customWidth="1"/>
    <col min="10499" max="10499" width="25.21875" style="1" customWidth="1"/>
    <col min="10500" max="10500" width="16.77734375" style="1" bestFit="1" customWidth="1"/>
    <col min="10501" max="10501" width="7.21875" style="1" bestFit="1" customWidth="1"/>
    <col min="10502" max="10502" width="6.44140625" style="1" customWidth="1"/>
    <col min="10503" max="10503" width="8" style="1" bestFit="1" customWidth="1"/>
    <col min="10504" max="10504" width="10.5546875" style="1" customWidth="1"/>
    <col min="10505" max="10505" width="8.21875" style="1" bestFit="1" customWidth="1"/>
    <col min="10506" max="10506" width="6.44140625" style="1" bestFit="1" customWidth="1"/>
    <col min="10507" max="10507" width="19.77734375" style="1" customWidth="1"/>
    <col min="10508" max="10509" width="8.88671875" style="1"/>
    <col min="10510" max="10510" width="43.5546875" style="1" customWidth="1"/>
    <col min="10511" max="10753" width="8.88671875" style="1"/>
    <col min="10754" max="10754" width="12.44140625" style="1" bestFit="1" customWidth="1"/>
    <col min="10755" max="10755" width="25.21875" style="1" customWidth="1"/>
    <col min="10756" max="10756" width="16.77734375" style="1" bestFit="1" customWidth="1"/>
    <col min="10757" max="10757" width="7.21875" style="1" bestFit="1" customWidth="1"/>
    <col min="10758" max="10758" width="6.44140625" style="1" customWidth="1"/>
    <col min="10759" max="10759" width="8" style="1" bestFit="1" customWidth="1"/>
    <col min="10760" max="10760" width="10.5546875" style="1" customWidth="1"/>
    <col min="10761" max="10761" width="8.21875" style="1" bestFit="1" customWidth="1"/>
    <col min="10762" max="10762" width="6.44140625" style="1" bestFit="1" customWidth="1"/>
    <col min="10763" max="10763" width="19.77734375" style="1" customWidth="1"/>
    <col min="10764" max="10765" width="8.88671875" style="1"/>
    <col min="10766" max="10766" width="43.5546875" style="1" customWidth="1"/>
    <col min="10767" max="11009" width="8.88671875" style="1"/>
    <col min="11010" max="11010" width="12.44140625" style="1" bestFit="1" customWidth="1"/>
    <col min="11011" max="11011" width="25.21875" style="1" customWidth="1"/>
    <col min="11012" max="11012" width="16.77734375" style="1" bestFit="1" customWidth="1"/>
    <col min="11013" max="11013" width="7.21875" style="1" bestFit="1" customWidth="1"/>
    <col min="11014" max="11014" width="6.44140625" style="1" customWidth="1"/>
    <col min="11015" max="11015" width="8" style="1" bestFit="1" customWidth="1"/>
    <col min="11016" max="11016" width="10.5546875" style="1" customWidth="1"/>
    <col min="11017" max="11017" width="8.21875" style="1" bestFit="1" customWidth="1"/>
    <col min="11018" max="11018" width="6.44140625" style="1" bestFit="1" customWidth="1"/>
    <col min="11019" max="11019" width="19.77734375" style="1" customWidth="1"/>
    <col min="11020" max="11021" width="8.88671875" style="1"/>
    <col min="11022" max="11022" width="43.5546875" style="1" customWidth="1"/>
    <col min="11023" max="11265" width="8.88671875" style="1"/>
    <col min="11266" max="11266" width="12.44140625" style="1" bestFit="1" customWidth="1"/>
    <col min="11267" max="11267" width="25.21875" style="1" customWidth="1"/>
    <col min="11268" max="11268" width="16.77734375" style="1" bestFit="1" customWidth="1"/>
    <col min="11269" max="11269" width="7.21875" style="1" bestFit="1" customWidth="1"/>
    <col min="11270" max="11270" width="6.44140625" style="1" customWidth="1"/>
    <col min="11271" max="11271" width="8" style="1" bestFit="1" customWidth="1"/>
    <col min="11272" max="11272" width="10.5546875" style="1" customWidth="1"/>
    <col min="11273" max="11273" width="8.21875" style="1" bestFit="1" customWidth="1"/>
    <col min="11274" max="11274" width="6.44140625" style="1" bestFit="1" customWidth="1"/>
    <col min="11275" max="11275" width="19.77734375" style="1" customWidth="1"/>
    <col min="11276" max="11277" width="8.88671875" style="1"/>
    <col min="11278" max="11278" width="43.5546875" style="1" customWidth="1"/>
    <col min="11279" max="11521" width="8.88671875" style="1"/>
    <col min="11522" max="11522" width="12.44140625" style="1" bestFit="1" customWidth="1"/>
    <col min="11523" max="11523" width="25.21875" style="1" customWidth="1"/>
    <col min="11524" max="11524" width="16.77734375" style="1" bestFit="1" customWidth="1"/>
    <col min="11525" max="11525" width="7.21875" style="1" bestFit="1" customWidth="1"/>
    <col min="11526" max="11526" width="6.44140625" style="1" customWidth="1"/>
    <col min="11527" max="11527" width="8" style="1" bestFit="1" customWidth="1"/>
    <col min="11528" max="11528" width="10.5546875" style="1" customWidth="1"/>
    <col min="11529" max="11529" width="8.21875" style="1" bestFit="1" customWidth="1"/>
    <col min="11530" max="11530" width="6.44140625" style="1" bestFit="1" customWidth="1"/>
    <col min="11531" max="11531" width="19.77734375" style="1" customWidth="1"/>
    <col min="11532" max="11533" width="8.88671875" style="1"/>
    <col min="11534" max="11534" width="43.5546875" style="1" customWidth="1"/>
    <col min="11535" max="11777" width="8.88671875" style="1"/>
    <col min="11778" max="11778" width="12.44140625" style="1" bestFit="1" customWidth="1"/>
    <col min="11779" max="11779" width="25.21875" style="1" customWidth="1"/>
    <col min="11780" max="11780" width="16.77734375" style="1" bestFit="1" customWidth="1"/>
    <col min="11781" max="11781" width="7.21875" style="1" bestFit="1" customWidth="1"/>
    <col min="11782" max="11782" width="6.44140625" style="1" customWidth="1"/>
    <col min="11783" max="11783" width="8" style="1" bestFit="1" customWidth="1"/>
    <col min="11784" max="11784" width="10.5546875" style="1" customWidth="1"/>
    <col min="11785" max="11785" width="8.21875" style="1" bestFit="1" customWidth="1"/>
    <col min="11786" max="11786" width="6.44140625" style="1" bestFit="1" customWidth="1"/>
    <col min="11787" max="11787" width="19.77734375" style="1" customWidth="1"/>
    <col min="11788" max="11789" width="8.88671875" style="1"/>
    <col min="11790" max="11790" width="43.5546875" style="1" customWidth="1"/>
    <col min="11791" max="12033" width="8.88671875" style="1"/>
    <col min="12034" max="12034" width="12.44140625" style="1" bestFit="1" customWidth="1"/>
    <col min="12035" max="12035" width="25.21875" style="1" customWidth="1"/>
    <col min="12036" max="12036" width="16.77734375" style="1" bestFit="1" customWidth="1"/>
    <col min="12037" max="12037" width="7.21875" style="1" bestFit="1" customWidth="1"/>
    <col min="12038" max="12038" width="6.44140625" style="1" customWidth="1"/>
    <col min="12039" max="12039" width="8" style="1" bestFit="1" customWidth="1"/>
    <col min="12040" max="12040" width="10.5546875" style="1" customWidth="1"/>
    <col min="12041" max="12041" width="8.21875" style="1" bestFit="1" customWidth="1"/>
    <col min="12042" max="12042" width="6.44140625" style="1" bestFit="1" customWidth="1"/>
    <col min="12043" max="12043" width="19.77734375" style="1" customWidth="1"/>
    <col min="12044" max="12045" width="8.88671875" style="1"/>
    <col min="12046" max="12046" width="43.5546875" style="1" customWidth="1"/>
    <col min="12047" max="12289" width="8.88671875" style="1"/>
    <col min="12290" max="12290" width="12.44140625" style="1" bestFit="1" customWidth="1"/>
    <col min="12291" max="12291" width="25.21875" style="1" customWidth="1"/>
    <col min="12292" max="12292" width="16.77734375" style="1" bestFit="1" customWidth="1"/>
    <col min="12293" max="12293" width="7.21875" style="1" bestFit="1" customWidth="1"/>
    <col min="12294" max="12294" width="6.44140625" style="1" customWidth="1"/>
    <col min="12295" max="12295" width="8" style="1" bestFit="1" customWidth="1"/>
    <col min="12296" max="12296" width="10.5546875" style="1" customWidth="1"/>
    <col min="12297" max="12297" width="8.21875" style="1" bestFit="1" customWidth="1"/>
    <col min="12298" max="12298" width="6.44140625" style="1" bestFit="1" customWidth="1"/>
    <col min="12299" max="12299" width="19.77734375" style="1" customWidth="1"/>
    <col min="12300" max="12301" width="8.88671875" style="1"/>
    <col min="12302" max="12302" width="43.5546875" style="1" customWidth="1"/>
    <col min="12303" max="12545" width="8.88671875" style="1"/>
    <col min="12546" max="12546" width="12.44140625" style="1" bestFit="1" customWidth="1"/>
    <col min="12547" max="12547" width="25.21875" style="1" customWidth="1"/>
    <col min="12548" max="12548" width="16.77734375" style="1" bestFit="1" customWidth="1"/>
    <col min="12549" max="12549" width="7.21875" style="1" bestFit="1" customWidth="1"/>
    <col min="12550" max="12550" width="6.44140625" style="1" customWidth="1"/>
    <col min="12551" max="12551" width="8" style="1" bestFit="1" customWidth="1"/>
    <col min="12552" max="12552" width="10.5546875" style="1" customWidth="1"/>
    <col min="12553" max="12553" width="8.21875" style="1" bestFit="1" customWidth="1"/>
    <col min="12554" max="12554" width="6.44140625" style="1" bestFit="1" customWidth="1"/>
    <col min="12555" max="12555" width="19.77734375" style="1" customWidth="1"/>
    <col min="12556" max="12557" width="8.88671875" style="1"/>
    <col min="12558" max="12558" width="43.5546875" style="1" customWidth="1"/>
    <col min="12559" max="12801" width="8.88671875" style="1"/>
    <col min="12802" max="12802" width="12.44140625" style="1" bestFit="1" customWidth="1"/>
    <col min="12803" max="12803" width="25.21875" style="1" customWidth="1"/>
    <col min="12804" max="12804" width="16.77734375" style="1" bestFit="1" customWidth="1"/>
    <col min="12805" max="12805" width="7.21875" style="1" bestFit="1" customWidth="1"/>
    <col min="12806" max="12806" width="6.44140625" style="1" customWidth="1"/>
    <col min="12807" max="12807" width="8" style="1" bestFit="1" customWidth="1"/>
    <col min="12808" max="12808" width="10.5546875" style="1" customWidth="1"/>
    <col min="12809" max="12809" width="8.21875" style="1" bestFit="1" customWidth="1"/>
    <col min="12810" max="12810" width="6.44140625" style="1" bestFit="1" customWidth="1"/>
    <col min="12811" max="12811" width="19.77734375" style="1" customWidth="1"/>
    <col min="12812" max="12813" width="8.88671875" style="1"/>
    <col min="12814" max="12814" width="43.5546875" style="1" customWidth="1"/>
    <col min="12815" max="13057" width="8.88671875" style="1"/>
    <col min="13058" max="13058" width="12.44140625" style="1" bestFit="1" customWidth="1"/>
    <col min="13059" max="13059" width="25.21875" style="1" customWidth="1"/>
    <col min="13060" max="13060" width="16.77734375" style="1" bestFit="1" customWidth="1"/>
    <col min="13061" max="13061" width="7.21875" style="1" bestFit="1" customWidth="1"/>
    <col min="13062" max="13062" width="6.44140625" style="1" customWidth="1"/>
    <col min="13063" max="13063" width="8" style="1" bestFit="1" customWidth="1"/>
    <col min="13064" max="13064" width="10.5546875" style="1" customWidth="1"/>
    <col min="13065" max="13065" width="8.21875" style="1" bestFit="1" customWidth="1"/>
    <col min="13066" max="13066" width="6.44140625" style="1" bestFit="1" customWidth="1"/>
    <col min="13067" max="13067" width="19.77734375" style="1" customWidth="1"/>
    <col min="13068" max="13069" width="8.88671875" style="1"/>
    <col min="13070" max="13070" width="43.5546875" style="1" customWidth="1"/>
    <col min="13071" max="13313" width="8.88671875" style="1"/>
    <col min="13314" max="13314" width="12.44140625" style="1" bestFit="1" customWidth="1"/>
    <col min="13315" max="13315" width="25.21875" style="1" customWidth="1"/>
    <col min="13316" max="13316" width="16.77734375" style="1" bestFit="1" customWidth="1"/>
    <col min="13317" max="13317" width="7.21875" style="1" bestFit="1" customWidth="1"/>
    <col min="13318" max="13318" width="6.44140625" style="1" customWidth="1"/>
    <col min="13319" max="13319" width="8" style="1" bestFit="1" customWidth="1"/>
    <col min="13320" max="13320" width="10.5546875" style="1" customWidth="1"/>
    <col min="13321" max="13321" width="8.21875" style="1" bestFit="1" customWidth="1"/>
    <col min="13322" max="13322" width="6.44140625" style="1" bestFit="1" customWidth="1"/>
    <col min="13323" max="13323" width="19.77734375" style="1" customWidth="1"/>
    <col min="13324" max="13325" width="8.88671875" style="1"/>
    <col min="13326" max="13326" width="43.5546875" style="1" customWidth="1"/>
    <col min="13327" max="13569" width="8.88671875" style="1"/>
    <col min="13570" max="13570" width="12.44140625" style="1" bestFit="1" customWidth="1"/>
    <col min="13571" max="13571" width="25.21875" style="1" customWidth="1"/>
    <col min="13572" max="13572" width="16.77734375" style="1" bestFit="1" customWidth="1"/>
    <col min="13573" max="13573" width="7.21875" style="1" bestFit="1" customWidth="1"/>
    <col min="13574" max="13574" width="6.44140625" style="1" customWidth="1"/>
    <col min="13575" max="13575" width="8" style="1" bestFit="1" customWidth="1"/>
    <col min="13576" max="13576" width="10.5546875" style="1" customWidth="1"/>
    <col min="13577" max="13577" width="8.21875" style="1" bestFit="1" customWidth="1"/>
    <col min="13578" max="13578" width="6.44140625" style="1" bestFit="1" customWidth="1"/>
    <col min="13579" max="13579" width="19.77734375" style="1" customWidth="1"/>
    <col min="13580" max="13581" width="8.88671875" style="1"/>
    <col min="13582" max="13582" width="43.5546875" style="1" customWidth="1"/>
    <col min="13583" max="13825" width="8.88671875" style="1"/>
    <col min="13826" max="13826" width="12.44140625" style="1" bestFit="1" customWidth="1"/>
    <col min="13827" max="13827" width="25.21875" style="1" customWidth="1"/>
    <col min="13828" max="13828" width="16.77734375" style="1" bestFit="1" customWidth="1"/>
    <col min="13829" max="13829" width="7.21875" style="1" bestFit="1" customWidth="1"/>
    <col min="13830" max="13830" width="6.44140625" style="1" customWidth="1"/>
    <col min="13831" max="13831" width="8" style="1" bestFit="1" customWidth="1"/>
    <col min="13832" max="13832" width="10.5546875" style="1" customWidth="1"/>
    <col min="13833" max="13833" width="8.21875" style="1" bestFit="1" customWidth="1"/>
    <col min="13834" max="13834" width="6.44140625" style="1" bestFit="1" customWidth="1"/>
    <col min="13835" max="13835" width="19.77734375" style="1" customWidth="1"/>
    <col min="13836" max="13837" width="8.88671875" style="1"/>
    <col min="13838" max="13838" width="43.5546875" style="1" customWidth="1"/>
    <col min="13839" max="14081" width="8.88671875" style="1"/>
    <col min="14082" max="14082" width="12.44140625" style="1" bestFit="1" customWidth="1"/>
    <col min="14083" max="14083" width="25.21875" style="1" customWidth="1"/>
    <col min="14084" max="14084" width="16.77734375" style="1" bestFit="1" customWidth="1"/>
    <col min="14085" max="14085" width="7.21875" style="1" bestFit="1" customWidth="1"/>
    <col min="14086" max="14086" width="6.44140625" style="1" customWidth="1"/>
    <col min="14087" max="14087" width="8" style="1" bestFit="1" customWidth="1"/>
    <col min="14088" max="14088" width="10.5546875" style="1" customWidth="1"/>
    <col min="14089" max="14089" width="8.21875" style="1" bestFit="1" customWidth="1"/>
    <col min="14090" max="14090" width="6.44140625" style="1" bestFit="1" customWidth="1"/>
    <col min="14091" max="14091" width="19.77734375" style="1" customWidth="1"/>
    <col min="14092" max="14093" width="8.88671875" style="1"/>
    <col min="14094" max="14094" width="43.5546875" style="1" customWidth="1"/>
    <col min="14095" max="14337" width="8.88671875" style="1"/>
    <col min="14338" max="14338" width="12.44140625" style="1" bestFit="1" customWidth="1"/>
    <col min="14339" max="14339" width="25.21875" style="1" customWidth="1"/>
    <col min="14340" max="14340" width="16.77734375" style="1" bestFit="1" customWidth="1"/>
    <col min="14341" max="14341" width="7.21875" style="1" bestFit="1" customWidth="1"/>
    <col min="14342" max="14342" width="6.44140625" style="1" customWidth="1"/>
    <col min="14343" max="14343" width="8" style="1" bestFit="1" customWidth="1"/>
    <col min="14344" max="14344" width="10.5546875" style="1" customWidth="1"/>
    <col min="14345" max="14345" width="8.21875" style="1" bestFit="1" customWidth="1"/>
    <col min="14346" max="14346" width="6.44140625" style="1" bestFit="1" customWidth="1"/>
    <col min="14347" max="14347" width="19.77734375" style="1" customWidth="1"/>
    <col min="14348" max="14349" width="8.88671875" style="1"/>
    <col min="14350" max="14350" width="43.5546875" style="1" customWidth="1"/>
    <col min="14351" max="14593" width="8.88671875" style="1"/>
    <col min="14594" max="14594" width="12.44140625" style="1" bestFit="1" customWidth="1"/>
    <col min="14595" max="14595" width="25.21875" style="1" customWidth="1"/>
    <col min="14596" max="14596" width="16.77734375" style="1" bestFit="1" customWidth="1"/>
    <col min="14597" max="14597" width="7.21875" style="1" bestFit="1" customWidth="1"/>
    <col min="14598" max="14598" width="6.44140625" style="1" customWidth="1"/>
    <col min="14599" max="14599" width="8" style="1" bestFit="1" customWidth="1"/>
    <col min="14600" max="14600" width="10.5546875" style="1" customWidth="1"/>
    <col min="14601" max="14601" width="8.21875" style="1" bestFit="1" customWidth="1"/>
    <col min="14602" max="14602" width="6.44140625" style="1" bestFit="1" customWidth="1"/>
    <col min="14603" max="14603" width="19.77734375" style="1" customWidth="1"/>
    <col min="14604" max="14605" width="8.88671875" style="1"/>
    <col min="14606" max="14606" width="43.5546875" style="1" customWidth="1"/>
    <col min="14607" max="14849" width="8.88671875" style="1"/>
    <col min="14850" max="14850" width="12.44140625" style="1" bestFit="1" customWidth="1"/>
    <col min="14851" max="14851" width="25.21875" style="1" customWidth="1"/>
    <col min="14852" max="14852" width="16.77734375" style="1" bestFit="1" customWidth="1"/>
    <col min="14853" max="14853" width="7.21875" style="1" bestFit="1" customWidth="1"/>
    <col min="14854" max="14854" width="6.44140625" style="1" customWidth="1"/>
    <col min="14855" max="14855" width="8" style="1" bestFit="1" customWidth="1"/>
    <col min="14856" max="14856" width="10.5546875" style="1" customWidth="1"/>
    <col min="14857" max="14857" width="8.21875" style="1" bestFit="1" customWidth="1"/>
    <col min="14858" max="14858" width="6.44140625" style="1" bestFit="1" customWidth="1"/>
    <col min="14859" max="14859" width="19.77734375" style="1" customWidth="1"/>
    <col min="14860" max="14861" width="8.88671875" style="1"/>
    <col min="14862" max="14862" width="43.5546875" style="1" customWidth="1"/>
    <col min="14863" max="15105" width="8.88671875" style="1"/>
    <col min="15106" max="15106" width="12.44140625" style="1" bestFit="1" customWidth="1"/>
    <col min="15107" max="15107" width="25.21875" style="1" customWidth="1"/>
    <col min="15108" max="15108" width="16.77734375" style="1" bestFit="1" customWidth="1"/>
    <col min="15109" max="15109" width="7.21875" style="1" bestFit="1" customWidth="1"/>
    <col min="15110" max="15110" width="6.44140625" style="1" customWidth="1"/>
    <col min="15111" max="15111" width="8" style="1" bestFit="1" customWidth="1"/>
    <col min="15112" max="15112" width="10.5546875" style="1" customWidth="1"/>
    <col min="15113" max="15113" width="8.21875" style="1" bestFit="1" customWidth="1"/>
    <col min="15114" max="15114" width="6.44140625" style="1" bestFit="1" customWidth="1"/>
    <col min="15115" max="15115" width="19.77734375" style="1" customWidth="1"/>
    <col min="15116" max="15117" width="8.88671875" style="1"/>
    <col min="15118" max="15118" width="43.5546875" style="1" customWidth="1"/>
    <col min="15119" max="15361" width="8.88671875" style="1"/>
    <col min="15362" max="15362" width="12.44140625" style="1" bestFit="1" customWidth="1"/>
    <col min="15363" max="15363" width="25.21875" style="1" customWidth="1"/>
    <col min="15364" max="15364" width="16.77734375" style="1" bestFit="1" customWidth="1"/>
    <col min="15365" max="15365" width="7.21875" style="1" bestFit="1" customWidth="1"/>
    <col min="15366" max="15366" width="6.44140625" style="1" customWidth="1"/>
    <col min="15367" max="15367" width="8" style="1" bestFit="1" customWidth="1"/>
    <col min="15368" max="15368" width="10.5546875" style="1" customWidth="1"/>
    <col min="15369" max="15369" width="8.21875" style="1" bestFit="1" customWidth="1"/>
    <col min="15370" max="15370" width="6.44140625" style="1" bestFit="1" customWidth="1"/>
    <col min="15371" max="15371" width="19.77734375" style="1" customWidth="1"/>
    <col min="15372" max="15373" width="8.88671875" style="1"/>
    <col min="15374" max="15374" width="43.5546875" style="1" customWidth="1"/>
    <col min="15375" max="15617" width="8.88671875" style="1"/>
    <col min="15618" max="15618" width="12.44140625" style="1" bestFit="1" customWidth="1"/>
    <col min="15619" max="15619" width="25.21875" style="1" customWidth="1"/>
    <col min="15620" max="15620" width="16.77734375" style="1" bestFit="1" customWidth="1"/>
    <col min="15621" max="15621" width="7.21875" style="1" bestFit="1" customWidth="1"/>
    <col min="15622" max="15622" width="6.44140625" style="1" customWidth="1"/>
    <col min="15623" max="15623" width="8" style="1" bestFit="1" customWidth="1"/>
    <col min="15624" max="15624" width="10.5546875" style="1" customWidth="1"/>
    <col min="15625" max="15625" width="8.21875" style="1" bestFit="1" customWidth="1"/>
    <col min="15626" max="15626" width="6.44140625" style="1" bestFit="1" customWidth="1"/>
    <col min="15627" max="15627" width="19.77734375" style="1" customWidth="1"/>
    <col min="15628" max="15629" width="8.88671875" style="1"/>
    <col min="15630" max="15630" width="43.5546875" style="1" customWidth="1"/>
    <col min="15631" max="15873" width="8.88671875" style="1"/>
    <col min="15874" max="15874" width="12.44140625" style="1" bestFit="1" customWidth="1"/>
    <col min="15875" max="15875" width="25.21875" style="1" customWidth="1"/>
    <col min="15876" max="15876" width="16.77734375" style="1" bestFit="1" customWidth="1"/>
    <col min="15877" max="15877" width="7.21875" style="1" bestFit="1" customWidth="1"/>
    <col min="15878" max="15878" width="6.44140625" style="1" customWidth="1"/>
    <col min="15879" max="15879" width="8" style="1" bestFit="1" customWidth="1"/>
    <col min="15880" max="15880" width="10.5546875" style="1" customWidth="1"/>
    <col min="15881" max="15881" width="8.21875" style="1" bestFit="1" customWidth="1"/>
    <col min="15882" max="15882" width="6.44140625" style="1" bestFit="1" customWidth="1"/>
    <col min="15883" max="15883" width="19.77734375" style="1" customWidth="1"/>
    <col min="15884" max="15885" width="8.88671875" style="1"/>
    <col min="15886" max="15886" width="43.5546875" style="1" customWidth="1"/>
    <col min="15887" max="16129" width="8.88671875" style="1"/>
    <col min="16130" max="16130" width="12.44140625" style="1" bestFit="1" customWidth="1"/>
    <col min="16131" max="16131" width="25.21875" style="1" customWidth="1"/>
    <col min="16132" max="16132" width="16.77734375" style="1" bestFit="1" customWidth="1"/>
    <col min="16133" max="16133" width="7.21875" style="1" bestFit="1" customWidth="1"/>
    <col min="16134" max="16134" width="6.44140625" style="1" customWidth="1"/>
    <col min="16135" max="16135" width="8" style="1" bestFit="1" customWidth="1"/>
    <col min="16136" max="16136" width="10.5546875" style="1" customWidth="1"/>
    <col min="16137" max="16137" width="8.21875" style="1" bestFit="1" customWidth="1"/>
    <col min="16138" max="16138" width="6.44140625" style="1" bestFit="1" customWidth="1"/>
    <col min="16139" max="16139" width="19.77734375" style="1" customWidth="1"/>
    <col min="16140" max="16141" width="8.88671875" style="1"/>
    <col min="16142" max="16142" width="43.5546875" style="1" customWidth="1"/>
    <col min="16143" max="16384" width="8.88671875" style="1"/>
  </cols>
  <sheetData>
    <row r="1" spans="1:11" s="14" customFormat="1" ht="76.2" customHeight="1" x14ac:dyDescent="0.3">
      <c r="A1" s="140" t="s">
        <v>156</v>
      </c>
      <c r="B1" s="140" t="s">
        <v>1</v>
      </c>
      <c r="C1" s="140" t="s">
        <v>0</v>
      </c>
      <c r="D1" s="140" t="s">
        <v>2</v>
      </c>
      <c r="E1" s="141" t="s">
        <v>3</v>
      </c>
      <c r="F1" s="140" t="s">
        <v>4</v>
      </c>
      <c r="G1" s="140" t="s">
        <v>5</v>
      </c>
      <c r="H1" s="141" t="s">
        <v>179</v>
      </c>
      <c r="I1" s="140" t="s">
        <v>180</v>
      </c>
      <c r="J1" s="140" t="s">
        <v>181</v>
      </c>
      <c r="K1" s="81"/>
    </row>
    <row r="2" spans="1:11" s="14" customFormat="1" ht="23.55" customHeight="1" x14ac:dyDescent="0.3">
      <c r="A2" s="89"/>
      <c r="B2" s="82" t="s">
        <v>345</v>
      </c>
      <c r="C2" s="83" t="s">
        <v>346</v>
      </c>
      <c r="D2" s="83" t="s">
        <v>8</v>
      </c>
      <c r="E2" s="83">
        <v>5</v>
      </c>
      <c r="F2" s="84">
        <v>116</v>
      </c>
      <c r="G2" s="87">
        <f>F2*(1-'Užsakovo duomenys'!$B$16/100)</f>
        <v>116</v>
      </c>
      <c r="H2" s="86"/>
      <c r="I2" s="87">
        <f t="shared" ref="I2:I45" si="0">G2*H2</f>
        <v>0</v>
      </c>
      <c r="J2" s="88"/>
      <c r="K2" s="81"/>
    </row>
    <row r="3" spans="1:11" s="14" customFormat="1" ht="23.55" customHeight="1" x14ac:dyDescent="0.3">
      <c r="A3" s="89"/>
      <c r="B3" s="90"/>
      <c r="C3" s="91" t="s">
        <v>347</v>
      </c>
      <c r="D3" s="91" t="s">
        <v>11</v>
      </c>
      <c r="E3" s="92">
        <v>5</v>
      </c>
      <c r="F3" s="93">
        <v>116</v>
      </c>
      <c r="G3" s="85">
        <f>F3*(1-'Užsakovo duomenys'!$B$16/100)</f>
        <v>116</v>
      </c>
      <c r="H3" s="94"/>
      <c r="I3" s="85">
        <f t="shared" si="0"/>
        <v>0</v>
      </c>
      <c r="J3" s="95"/>
      <c r="K3" s="81"/>
    </row>
    <row r="4" spans="1:11" s="14" customFormat="1" ht="23.55" customHeight="1" x14ac:dyDescent="0.3">
      <c r="A4" s="96"/>
      <c r="B4" s="90"/>
      <c r="C4" s="92" t="s">
        <v>348</v>
      </c>
      <c r="D4" s="92" t="s">
        <v>12</v>
      </c>
      <c r="E4" s="92">
        <v>5</v>
      </c>
      <c r="F4" s="97">
        <v>116</v>
      </c>
      <c r="G4" s="85">
        <f>F4*(1-'Užsakovo duomenys'!$B$16/100)</f>
        <v>116</v>
      </c>
      <c r="H4" s="94"/>
      <c r="I4" s="85">
        <f t="shared" si="0"/>
        <v>0</v>
      </c>
      <c r="J4" s="95"/>
      <c r="K4" s="81"/>
    </row>
    <row r="5" spans="1:11" s="14" customFormat="1" ht="23.55" customHeight="1" x14ac:dyDescent="0.3">
      <c r="A5" s="98"/>
      <c r="B5" s="99" t="s">
        <v>349</v>
      </c>
      <c r="C5" s="91" t="s">
        <v>350</v>
      </c>
      <c r="D5" s="91" t="s">
        <v>8</v>
      </c>
      <c r="E5" s="91">
        <v>5</v>
      </c>
      <c r="F5" s="93">
        <v>49</v>
      </c>
      <c r="G5" s="85">
        <f>F5*(1-'Užsakovo duomenys'!$B$16/100)</f>
        <v>49</v>
      </c>
      <c r="H5" s="94"/>
      <c r="I5" s="85">
        <f t="shared" si="0"/>
        <v>0</v>
      </c>
      <c r="J5" s="95"/>
      <c r="K5" s="81"/>
    </row>
    <row r="6" spans="1:11" s="14" customFormat="1" ht="23.55" customHeight="1" x14ac:dyDescent="0.3">
      <c r="A6" s="89"/>
      <c r="B6" s="99"/>
      <c r="C6" s="92" t="s">
        <v>351</v>
      </c>
      <c r="D6" s="92" t="s">
        <v>11</v>
      </c>
      <c r="E6" s="92">
        <v>5</v>
      </c>
      <c r="F6" s="97">
        <v>49</v>
      </c>
      <c r="G6" s="85">
        <f>F6*(1-'Užsakovo duomenys'!$B$16/100)</f>
        <v>49</v>
      </c>
      <c r="H6" s="94"/>
      <c r="I6" s="85">
        <f t="shared" si="0"/>
        <v>0</v>
      </c>
      <c r="J6" s="95"/>
      <c r="K6" s="81"/>
    </row>
    <row r="7" spans="1:11" s="14" customFormat="1" ht="23.55" customHeight="1" x14ac:dyDescent="0.3">
      <c r="A7" s="96"/>
      <c r="B7" s="99"/>
      <c r="C7" s="91" t="s">
        <v>352</v>
      </c>
      <c r="D7" s="91" t="s">
        <v>12</v>
      </c>
      <c r="E7" s="92">
        <v>5</v>
      </c>
      <c r="F7" s="93">
        <v>49</v>
      </c>
      <c r="G7" s="85">
        <f>F7*(1-'Užsakovo duomenys'!$B$16/100)</f>
        <v>49</v>
      </c>
      <c r="H7" s="94"/>
      <c r="I7" s="85">
        <f>G7*H7</f>
        <v>0</v>
      </c>
      <c r="J7" s="95"/>
      <c r="K7" s="81"/>
    </row>
    <row r="8" spans="1:11" s="14" customFormat="1" ht="70.5" customHeight="1" x14ac:dyDescent="0.3">
      <c r="A8" s="100"/>
      <c r="B8" s="101" t="s">
        <v>353</v>
      </c>
      <c r="C8" s="92" t="s">
        <v>354</v>
      </c>
      <c r="D8" s="92" t="s">
        <v>355</v>
      </c>
      <c r="E8" s="92">
        <v>5</v>
      </c>
      <c r="F8" s="97">
        <v>60</v>
      </c>
      <c r="G8" s="85">
        <f>F8*(1-'Užsakovo duomenys'!$B$16/100)</f>
        <v>60</v>
      </c>
      <c r="H8" s="94"/>
      <c r="I8" s="85">
        <f t="shared" si="0"/>
        <v>0</v>
      </c>
      <c r="J8" s="95"/>
      <c r="K8" s="81"/>
    </row>
    <row r="9" spans="1:11" s="14" customFormat="1" ht="23.55" customHeight="1" x14ac:dyDescent="0.3">
      <c r="A9" s="98"/>
      <c r="B9" s="99" t="s">
        <v>356</v>
      </c>
      <c r="C9" s="91" t="s">
        <v>357</v>
      </c>
      <c r="D9" s="91" t="s">
        <v>8</v>
      </c>
      <c r="E9" s="91">
        <v>5</v>
      </c>
      <c r="F9" s="93">
        <v>11</v>
      </c>
      <c r="G9" s="85">
        <f>F9*(1-'Užsakovo duomenys'!$B$16/100)</f>
        <v>11</v>
      </c>
      <c r="H9" s="94"/>
      <c r="I9" s="85">
        <f t="shared" si="0"/>
        <v>0</v>
      </c>
      <c r="J9" s="95"/>
      <c r="K9" s="81"/>
    </row>
    <row r="10" spans="1:11" s="14" customFormat="1" ht="23.55" customHeight="1" x14ac:dyDescent="0.3">
      <c r="A10" s="89"/>
      <c r="B10" s="99"/>
      <c r="C10" s="92" t="s">
        <v>358</v>
      </c>
      <c r="D10" s="92" t="s">
        <v>11</v>
      </c>
      <c r="E10" s="91">
        <v>5</v>
      </c>
      <c r="F10" s="97">
        <v>11</v>
      </c>
      <c r="G10" s="85">
        <f>F10*(1-'Užsakovo duomenys'!$B$16/100)</f>
        <v>11</v>
      </c>
      <c r="H10" s="94"/>
      <c r="I10" s="85">
        <f t="shared" si="0"/>
        <v>0</v>
      </c>
      <c r="J10" s="95"/>
      <c r="K10" s="81"/>
    </row>
    <row r="11" spans="1:11" s="14" customFormat="1" ht="23.55" customHeight="1" x14ac:dyDescent="0.3">
      <c r="A11" s="96"/>
      <c r="B11" s="99"/>
      <c r="C11" s="91" t="s">
        <v>359</v>
      </c>
      <c r="D11" s="91" t="s">
        <v>12</v>
      </c>
      <c r="E11" s="91">
        <v>5</v>
      </c>
      <c r="F11" s="93">
        <v>11</v>
      </c>
      <c r="G11" s="85">
        <f>F11*(1-'Užsakovo duomenys'!$B$16/100)</f>
        <v>11</v>
      </c>
      <c r="H11" s="94"/>
      <c r="I11" s="85">
        <f t="shared" si="0"/>
        <v>0</v>
      </c>
      <c r="J11" s="95"/>
      <c r="K11" s="81"/>
    </row>
    <row r="12" spans="1:11" s="14" customFormat="1" ht="23.55" customHeight="1" x14ac:dyDescent="0.3">
      <c r="A12" s="98"/>
      <c r="B12" s="90" t="s">
        <v>360</v>
      </c>
      <c r="C12" s="92" t="s">
        <v>361</v>
      </c>
      <c r="D12" s="92" t="s">
        <v>8</v>
      </c>
      <c r="E12" s="92">
        <v>5</v>
      </c>
      <c r="F12" s="97">
        <v>13</v>
      </c>
      <c r="G12" s="85">
        <f>F12*(1-'Užsakovo duomenys'!$B$16/100)</f>
        <v>13</v>
      </c>
      <c r="H12" s="94"/>
      <c r="I12" s="85">
        <f t="shared" si="0"/>
        <v>0</v>
      </c>
      <c r="J12" s="95"/>
      <c r="K12" s="81"/>
    </row>
    <row r="13" spans="1:11" s="14" customFormat="1" ht="23.55" customHeight="1" x14ac:dyDescent="0.3">
      <c r="A13" s="89"/>
      <c r="B13" s="90"/>
      <c r="C13" s="92" t="s">
        <v>362</v>
      </c>
      <c r="D13" s="92" t="s">
        <v>11</v>
      </c>
      <c r="E13" s="92">
        <v>5</v>
      </c>
      <c r="F13" s="97">
        <v>13</v>
      </c>
      <c r="G13" s="85">
        <f>F13*(1-'Užsakovo duomenys'!$B$16/100)</f>
        <v>13</v>
      </c>
      <c r="H13" s="94"/>
      <c r="I13" s="85">
        <f t="shared" si="0"/>
        <v>0</v>
      </c>
      <c r="J13" s="95"/>
      <c r="K13" s="81"/>
    </row>
    <row r="14" spans="1:11" s="14" customFormat="1" ht="23.55" customHeight="1" x14ac:dyDescent="0.3">
      <c r="A14" s="96"/>
      <c r="B14" s="90"/>
      <c r="C14" s="92" t="s">
        <v>363</v>
      </c>
      <c r="D14" s="92" t="s">
        <v>12</v>
      </c>
      <c r="E14" s="92">
        <v>5</v>
      </c>
      <c r="F14" s="97">
        <v>13</v>
      </c>
      <c r="G14" s="85">
        <f>F14*(1-'Užsakovo duomenys'!$B$16/100)</f>
        <v>13</v>
      </c>
      <c r="H14" s="94"/>
      <c r="I14" s="85">
        <f>G14*H14</f>
        <v>0</v>
      </c>
      <c r="J14" s="95"/>
      <c r="K14" s="81"/>
    </row>
    <row r="15" spans="1:11" s="14" customFormat="1" ht="23.55" customHeight="1" x14ac:dyDescent="0.3">
      <c r="A15" s="98"/>
      <c r="B15" s="99" t="s">
        <v>364</v>
      </c>
      <c r="C15" s="91" t="s">
        <v>365</v>
      </c>
      <c r="D15" s="91" t="s">
        <v>8</v>
      </c>
      <c r="E15" s="91" t="s">
        <v>147</v>
      </c>
      <c r="F15" s="93">
        <v>57</v>
      </c>
      <c r="G15" s="85">
        <f>F15*(1-'Užsakovo duomenys'!$B$16/100)</f>
        <v>57</v>
      </c>
      <c r="H15" s="94"/>
      <c r="I15" s="85">
        <f t="shared" si="0"/>
        <v>0</v>
      </c>
      <c r="J15" s="95"/>
      <c r="K15" s="81"/>
    </row>
    <row r="16" spans="1:11" s="14" customFormat="1" ht="23.55" customHeight="1" x14ac:dyDescent="0.3">
      <c r="A16" s="89"/>
      <c r="B16" s="99"/>
      <c r="C16" s="91" t="s">
        <v>366</v>
      </c>
      <c r="D16" s="91" t="s">
        <v>11</v>
      </c>
      <c r="E16" s="91" t="s">
        <v>147</v>
      </c>
      <c r="F16" s="93">
        <v>57</v>
      </c>
      <c r="G16" s="85">
        <f>F16*(1-'Užsakovo duomenys'!$B$16/100)</f>
        <v>57</v>
      </c>
      <c r="H16" s="94"/>
      <c r="I16" s="85">
        <f t="shared" si="0"/>
        <v>0</v>
      </c>
      <c r="J16" s="95"/>
      <c r="K16" s="81"/>
    </row>
    <row r="17" spans="1:11" s="14" customFormat="1" ht="23.55" customHeight="1" x14ac:dyDescent="0.3">
      <c r="A17" s="96"/>
      <c r="B17" s="99"/>
      <c r="C17" s="91" t="s">
        <v>367</v>
      </c>
      <c r="D17" s="91" t="s">
        <v>12</v>
      </c>
      <c r="E17" s="91" t="s">
        <v>147</v>
      </c>
      <c r="F17" s="93">
        <v>57</v>
      </c>
      <c r="G17" s="85">
        <f>F17*(1-'Užsakovo duomenys'!$B$16/100)</f>
        <v>57</v>
      </c>
      <c r="H17" s="94"/>
      <c r="I17" s="85">
        <f t="shared" si="0"/>
        <v>0</v>
      </c>
      <c r="J17" s="95"/>
      <c r="K17" s="81"/>
    </row>
    <row r="18" spans="1:11" s="14" customFormat="1" ht="23.55" customHeight="1" x14ac:dyDescent="0.3">
      <c r="A18" s="98"/>
      <c r="B18" s="90" t="s">
        <v>368</v>
      </c>
      <c r="C18" s="92" t="s">
        <v>309</v>
      </c>
      <c r="D18" s="92" t="s">
        <v>8</v>
      </c>
      <c r="E18" s="92" t="s">
        <v>369</v>
      </c>
      <c r="F18" s="97">
        <v>16</v>
      </c>
      <c r="G18" s="85">
        <f>F18*(1-'Užsakovo duomenys'!$B$16/100)</f>
        <v>16</v>
      </c>
      <c r="H18" s="94"/>
      <c r="I18" s="85">
        <f t="shared" si="0"/>
        <v>0</v>
      </c>
      <c r="J18" s="95"/>
      <c r="K18" s="81"/>
    </row>
    <row r="19" spans="1:11" s="14" customFormat="1" ht="23.55" customHeight="1" x14ac:dyDescent="0.3">
      <c r="A19" s="89"/>
      <c r="B19" s="90"/>
      <c r="C19" s="92" t="s">
        <v>307</v>
      </c>
      <c r="D19" s="92" t="s">
        <v>11</v>
      </c>
      <c r="E19" s="92" t="s">
        <v>369</v>
      </c>
      <c r="F19" s="97">
        <v>16</v>
      </c>
      <c r="G19" s="85">
        <f>F19*(1-'Užsakovo duomenys'!$B$16/100)</f>
        <v>16</v>
      </c>
      <c r="H19" s="94"/>
      <c r="I19" s="85">
        <f t="shared" si="0"/>
        <v>0</v>
      </c>
      <c r="J19" s="95"/>
      <c r="K19" s="81"/>
    </row>
    <row r="20" spans="1:11" s="14" customFormat="1" ht="23.55" customHeight="1" x14ac:dyDescent="0.3">
      <c r="A20" s="96"/>
      <c r="B20" s="90"/>
      <c r="C20" s="92" t="s">
        <v>370</v>
      </c>
      <c r="D20" s="92" t="s">
        <v>12</v>
      </c>
      <c r="E20" s="92" t="s">
        <v>369</v>
      </c>
      <c r="F20" s="97">
        <v>16</v>
      </c>
      <c r="G20" s="85">
        <f>F20*(1-'Užsakovo duomenys'!$B$16/100)</f>
        <v>16</v>
      </c>
      <c r="H20" s="94"/>
      <c r="I20" s="85">
        <f t="shared" si="0"/>
        <v>0</v>
      </c>
      <c r="J20" s="95"/>
      <c r="K20" s="81"/>
    </row>
    <row r="21" spans="1:11" s="14" customFormat="1" ht="23.55" customHeight="1" x14ac:dyDescent="0.3">
      <c r="A21" s="98"/>
      <c r="B21" s="90" t="s">
        <v>371</v>
      </c>
      <c r="C21" s="92" t="s">
        <v>314</v>
      </c>
      <c r="D21" s="92" t="s">
        <v>8</v>
      </c>
      <c r="E21" s="92" t="s">
        <v>372</v>
      </c>
      <c r="F21" s="97">
        <v>24</v>
      </c>
      <c r="G21" s="85">
        <f>F21*(1-'Užsakovo duomenys'!$B$16/100)</f>
        <v>24</v>
      </c>
      <c r="H21" s="94"/>
      <c r="I21" s="85">
        <f t="shared" si="0"/>
        <v>0</v>
      </c>
      <c r="J21" s="95"/>
      <c r="K21" s="81"/>
    </row>
    <row r="22" spans="1:11" s="14" customFormat="1" ht="23.55" customHeight="1" x14ac:dyDescent="0.3">
      <c r="A22" s="89"/>
      <c r="B22" s="90"/>
      <c r="C22" s="92" t="s">
        <v>312</v>
      </c>
      <c r="D22" s="92" t="s">
        <v>11</v>
      </c>
      <c r="E22" s="92" t="s">
        <v>372</v>
      </c>
      <c r="F22" s="97">
        <v>24</v>
      </c>
      <c r="G22" s="85">
        <f>F22*(1-'Užsakovo duomenys'!$B$16/100)</f>
        <v>24</v>
      </c>
      <c r="H22" s="94"/>
      <c r="I22" s="85">
        <f t="shared" si="0"/>
        <v>0</v>
      </c>
      <c r="J22" s="95"/>
      <c r="K22" s="81"/>
    </row>
    <row r="23" spans="1:11" s="14" customFormat="1" ht="23.55" customHeight="1" x14ac:dyDescent="0.3">
      <c r="A23" s="96"/>
      <c r="B23" s="90"/>
      <c r="C23" s="92" t="s">
        <v>373</v>
      </c>
      <c r="D23" s="92" t="s">
        <v>12</v>
      </c>
      <c r="E23" s="92" t="s">
        <v>372</v>
      </c>
      <c r="F23" s="97">
        <v>24</v>
      </c>
      <c r="G23" s="85">
        <f>F23*(1-'Užsakovo duomenys'!$B$16/100)</f>
        <v>24</v>
      </c>
      <c r="H23" s="94"/>
      <c r="I23" s="85">
        <f t="shared" si="0"/>
        <v>0</v>
      </c>
      <c r="J23" s="95"/>
      <c r="K23" s="81"/>
    </row>
    <row r="24" spans="1:11" s="14" customFormat="1" ht="23.55" customHeight="1" x14ac:dyDescent="0.3">
      <c r="A24" s="98"/>
      <c r="B24" s="99" t="s">
        <v>374</v>
      </c>
      <c r="C24" s="91" t="s">
        <v>375</v>
      </c>
      <c r="D24" s="91" t="s">
        <v>8</v>
      </c>
      <c r="E24" s="91">
        <v>5</v>
      </c>
      <c r="F24" s="93">
        <v>95</v>
      </c>
      <c r="G24" s="85">
        <f>F24*(1-'Užsakovo duomenys'!$B$16/100)</f>
        <v>95</v>
      </c>
      <c r="H24" s="94"/>
      <c r="I24" s="85">
        <f t="shared" si="0"/>
        <v>0</v>
      </c>
      <c r="J24" s="95"/>
      <c r="K24" s="81"/>
    </row>
    <row r="25" spans="1:11" s="14" customFormat="1" ht="23.55" customHeight="1" x14ac:dyDescent="0.3">
      <c r="A25" s="89"/>
      <c r="B25" s="99"/>
      <c r="C25" s="91" t="s">
        <v>376</v>
      </c>
      <c r="D25" s="91" t="s">
        <v>11</v>
      </c>
      <c r="E25" s="91">
        <v>5</v>
      </c>
      <c r="F25" s="93">
        <v>95</v>
      </c>
      <c r="G25" s="85">
        <f>F25*(1-'Užsakovo duomenys'!$B$16/100)</f>
        <v>95</v>
      </c>
      <c r="H25" s="94"/>
      <c r="I25" s="85">
        <f t="shared" si="0"/>
        <v>0</v>
      </c>
      <c r="J25" s="95"/>
      <c r="K25" s="81"/>
    </row>
    <row r="26" spans="1:11" s="14" customFormat="1" ht="23.55" customHeight="1" x14ac:dyDescent="0.3">
      <c r="A26" s="96"/>
      <c r="B26" s="99"/>
      <c r="C26" s="91" t="s">
        <v>377</v>
      </c>
      <c r="D26" s="91" t="s">
        <v>12</v>
      </c>
      <c r="E26" s="91">
        <v>5</v>
      </c>
      <c r="F26" s="93">
        <v>95</v>
      </c>
      <c r="G26" s="85">
        <f>F26*(1-'Užsakovo duomenys'!$B$16/100)</f>
        <v>95</v>
      </c>
      <c r="H26" s="94"/>
      <c r="I26" s="85">
        <f t="shared" si="0"/>
        <v>0</v>
      </c>
      <c r="J26" s="95"/>
      <c r="K26" s="81"/>
    </row>
    <row r="27" spans="1:11" s="14" customFormat="1" ht="23.55" customHeight="1" x14ac:dyDescent="0.3">
      <c r="A27" s="98"/>
      <c r="B27" s="90" t="s">
        <v>378</v>
      </c>
      <c r="C27" s="92" t="s">
        <v>379</v>
      </c>
      <c r="D27" s="92" t="s">
        <v>8</v>
      </c>
      <c r="E27" s="92">
        <v>5</v>
      </c>
      <c r="F27" s="97">
        <v>86</v>
      </c>
      <c r="G27" s="85">
        <f>F27*(1-'Užsakovo duomenys'!$B$16/100)</f>
        <v>86</v>
      </c>
      <c r="H27" s="94"/>
      <c r="I27" s="85">
        <f t="shared" si="0"/>
        <v>0</v>
      </c>
      <c r="J27" s="95"/>
      <c r="K27" s="81"/>
    </row>
    <row r="28" spans="1:11" s="14" customFormat="1" ht="23.55" customHeight="1" x14ac:dyDescent="0.3">
      <c r="A28" s="89"/>
      <c r="B28" s="90"/>
      <c r="C28" s="92" t="s">
        <v>380</v>
      </c>
      <c r="D28" s="92" t="s">
        <v>11</v>
      </c>
      <c r="E28" s="92">
        <v>5</v>
      </c>
      <c r="F28" s="97">
        <v>86</v>
      </c>
      <c r="G28" s="85">
        <f>F28*(1-'Užsakovo duomenys'!$B$16/100)</f>
        <v>86</v>
      </c>
      <c r="H28" s="94"/>
      <c r="I28" s="85">
        <f t="shared" si="0"/>
        <v>0</v>
      </c>
      <c r="J28" s="95"/>
      <c r="K28" s="81"/>
    </row>
    <row r="29" spans="1:11" s="14" customFormat="1" ht="23.55" customHeight="1" x14ac:dyDescent="0.3">
      <c r="A29" s="96"/>
      <c r="B29" s="90"/>
      <c r="C29" s="92" t="s">
        <v>381</v>
      </c>
      <c r="D29" s="92" t="s">
        <v>12</v>
      </c>
      <c r="E29" s="92">
        <v>5</v>
      </c>
      <c r="F29" s="97">
        <v>86</v>
      </c>
      <c r="G29" s="85">
        <f>F29*(1-'Užsakovo duomenys'!$B$16/100)</f>
        <v>86</v>
      </c>
      <c r="H29" s="94"/>
      <c r="I29" s="85">
        <f t="shared" si="0"/>
        <v>0</v>
      </c>
      <c r="J29" s="95"/>
      <c r="K29" s="81"/>
    </row>
    <row r="30" spans="1:11" s="14" customFormat="1" ht="23.55" customHeight="1" x14ac:dyDescent="0.3">
      <c r="A30" s="98"/>
      <c r="B30" s="90" t="s">
        <v>382</v>
      </c>
      <c r="C30" s="92" t="s">
        <v>287</v>
      </c>
      <c r="D30" s="92" t="s">
        <v>8</v>
      </c>
      <c r="E30" s="92">
        <v>5.7</v>
      </c>
      <c r="F30" s="97">
        <v>37</v>
      </c>
      <c r="G30" s="85">
        <f>F30*(1-'Užsakovo duomenys'!$B$16/100)</f>
        <v>37</v>
      </c>
      <c r="H30" s="94"/>
      <c r="I30" s="85">
        <f t="shared" si="0"/>
        <v>0</v>
      </c>
      <c r="J30" s="95"/>
      <c r="K30" s="81"/>
    </row>
    <row r="31" spans="1:11" s="14" customFormat="1" ht="23.55" customHeight="1" x14ac:dyDescent="0.3">
      <c r="A31" s="89"/>
      <c r="B31" s="90"/>
      <c r="C31" s="91" t="s">
        <v>285</v>
      </c>
      <c r="D31" s="92" t="s">
        <v>11</v>
      </c>
      <c r="E31" s="92">
        <v>5.7</v>
      </c>
      <c r="F31" s="93">
        <v>37</v>
      </c>
      <c r="G31" s="85">
        <f>F31*(1-'Užsakovo duomenys'!$B$16/100)</f>
        <v>37</v>
      </c>
      <c r="H31" s="94"/>
      <c r="I31" s="85">
        <f t="shared" si="0"/>
        <v>0</v>
      </c>
      <c r="J31" s="95"/>
      <c r="K31" s="81"/>
    </row>
    <row r="32" spans="1:11" s="14" customFormat="1" ht="23.55" customHeight="1" x14ac:dyDescent="0.3">
      <c r="A32" s="96"/>
      <c r="B32" s="90"/>
      <c r="C32" s="92" t="s">
        <v>383</v>
      </c>
      <c r="D32" s="92" t="s">
        <v>12</v>
      </c>
      <c r="E32" s="92">
        <v>5.7</v>
      </c>
      <c r="F32" s="97">
        <v>37</v>
      </c>
      <c r="G32" s="85">
        <f>F32*(1-'Užsakovo duomenys'!$B$16/100)</f>
        <v>37</v>
      </c>
      <c r="H32" s="94"/>
      <c r="I32" s="85">
        <f t="shared" si="0"/>
        <v>0</v>
      </c>
      <c r="J32" s="95"/>
      <c r="K32" s="81"/>
    </row>
    <row r="33" spans="1:11" s="14" customFormat="1" ht="70.05" customHeight="1" x14ac:dyDescent="0.3">
      <c r="A33" s="100"/>
      <c r="B33" s="102" t="s">
        <v>384</v>
      </c>
      <c r="C33" s="91" t="s">
        <v>385</v>
      </c>
      <c r="D33" s="91" t="s">
        <v>386</v>
      </c>
      <c r="E33" s="103">
        <v>50</v>
      </c>
      <c r="F33" s="93">
        <v>14</v>
      </c>
      <c r="G33" s="85">
        <f>F33*(1-'Užsakovo duomenys'!$B$16/100)</f>
        <v>14</v>
      </c>
      <c r="H33" s="94"/>
      <c r="I33" s="85">
        <f t="shared" si="0"/>
        <v>0</v>
      </c>
      <c r="J33" s="95"/>
      <c r="K33" s="81"/>
    </row>
    <row r="34" spans="1:11" s="14" customFormat="1" ht="70.05" customHeight="1" x14ac:dyDescent="0.3">
      <c r="A34" s="100"/>
      <c r="B34" s="102" t="s">
        <v>387</v>
      </c>
      <c r="C34" s="91" t="s">
        <v>340</v>
      </c>
      <c r="D34" s="91" t="s">
        <v>386</v>
      </c>
      <c r="E34" s="103">
        <v>10</v>
      </c>
      <c r="F34" s="93">
        <v>14</v>
      </c>
      <c r="G34" s="85">
        <f>F34*(1-'Užsakovo duomenys'!$B$16/100)</f>
        <v>14</v>
      </c>
      <c r="H34" s="94"/>
      <c r="I34" s="85">
        <f t="shared" si="0"/>
        <v>0</v>
      </c>
      <c r="J34" s="95"/>
      <c r="K34" s="81"/>
    </row>
    <row r="35" spans="1:11" s="14" customFormat="1" ht="70.05" customHeight="1" x14ac:dyDescent="0.3">
      <c r="A35" s="100"/>
      <c r="B35" s="101" t="s">
        <v>388</v>
      </c>
      <c r="C35" s="92" t="s">
        <v>389</v>
      </c>
      <c r="D35" s="92" t="s">
        <v>9</v>
      </c>
      <c r="E35" s="92" t="s">
        <v>16</v>
      </c>
      <c r="F35" s="97">
        <v>18</v>
      </c>
      <c r="G35" s="85">
        <f>F35*(1-'Užsakovo duomenys'!$B$16/100)</f>
        <v>18</v>
      </c>
      <c r="H35" s="94"/>
      <c r="I35" s="85">
        <f t="shared" si="0"/>
        <v>0</v>
      </c>
      <c r="J35" s="95"/>
      <c r="K35" s="81"/>
    </row>
    <row r="36" spans="1:11" s="14" customFormat="1" ht="70.05" customHeight="1" x14ac:dyDescent="0.3">
      <c r="A36" s="100"/>
      <c r="B36" s="102" t="s">
        <v>390</v>
      </c>
      <c r="C36" s="91" t="s">
        <v>391</v>
      </c>
      <c r="D36" s="91" t="s">
        <v>9</v>
      </c>
      <c r="E36" s="91" t="s">
        <v>17</v>
      </c>
      <c r="F36" s="93">
        <v>3.5</v>
      </c>
      <c r="G36" s="85">
        <f>F36*(1-'Užsakovo duomenys'!$B$16/100)</f>
        <v>3.5</v>
      </c>
      <c r="H36" s="94"/>
      <c r="I36" s="85">
        <f t="shared" si="0"/>
        <v>0</v>
      </c>
      <c r="J36" s="95"/>
      <c r="K36" s="81"/>
    </row>
    <row r="37" spans="1:11" s="14" customFormat="1" ht="70.05" customHeight="1" x14ac:dyDescent="0.3">
      <c r="A37" s="100"/>
      <c r="B37" s="101" t="s">
        <v>392</v>
      </c>
      <c r="C37" s="92" t="s">
        <v>393</v>
      </c>
      <c r="D37" s="92" t="s">
        <v>9</v>
      </c>
      <c r="E37" s="92" t="s">
        <v>17</v>
      </c>
      <c r="F37" s="97">
        <v>26.5</v>
      </c>
      <c r="G37" s="85">
        <f>F37*(1-'Užsakovo duomenys'!$B$16/100)</f>
        <v>26.5</v>
      </c>
      <c r="H37" s="94"/>
      <c r="I37" s="85">
        <f t="shared" si="0"/>
        <v>0</v>
      </c>
      <c r="J37" s="95"/>
      <c r="K37" s="81"/>
    </row>
    <row r="38" spans="1:11" s="14" customFormat="1" ht="70.05" customHeight="1" x14ac:dyDescent="0.3">
      <c r="A38" s="100"/>
      <c r="B38" s="102" t="s">
        <v>394</v>
      </c>
      <c r="C38" s="91" t="s">
        <v>395</v>
      </c>
      <c r="D38" s="91" t="s">
        <v>9</v>
      </c>
      <c r="E38" s="91" t="s">
        <v>17</v>
      </c>
      <c r="F38" s="93">
        <v>52.5</v>
      </c>
      <c r="G38" s="85">
        <f>F38*(1-'Užsakovo duomenys'!$B$16/100)</f>
        <v>52.5</v>
      </c>
      <c r="H38" s="94"/>
      <c r="I38" s="85">
        <f t="shared" si="0"/>
        <v>0</v>
      </c>
      <c r="J38" s="95"/>
      <c r="K38" s="81"/>
    </row>
    <row r="39" spans="1:11" s="14" customFormat="1" ht="70.05" customHeight="1" x14ac:dyDescent="0.3">
      <c r="A39" s="100"/>
      <c r="B39" s="101" t="s">
        <v>396</v>
      </c>
      <c r="C39" s="92" t="s">
        <v>397</v>
      </c>
      <c r="D39" s="92" t="s">
        <v>10</v>
      </c>
      <c r="E39" s="92" t="s">
        <v>17</v>
      </c>
      <c r="F39" s="97">
        <v>8</v>
      </c>
      <c r="G39" s="85">
        <f>F39*(1-'Užsakovo duomenys'!$B$16/100)</f>
        <v>8</v>
      </c>
      <c r="H39" s="94"/>
      <c r="I39" s="85">
        <f t="shared" si="0"/>
        <v>0</v>
      </c>
      <c r="J39" s="95"/>
      <c r="K39" s="81"/>
    </row>
    <row r="40" spans="1:11" s="14" customFormat="1" ht="70.05" customHeight="1" x14ac:dyDescent="0.3">
      <c r="A40" s="100"/>
      <c r="B40" s="102" t="s">
        <v>398</v>
      </c>
      <c r="C40" s="91" t="s">
        <v>399</v>
      </c>
      <c r="D40" s="91" t="s">
        <v>10</v>
      </c>
      <c r="E40" s="91" t="s">
        <v>17</v>
      </c>
      <c r="F40" s="93">
        <v>7</v>
      </c>
      <c r="G40" s="85">
        <f>F40*(1-'Užsakovo duomenys'!$B$16/100)</f>
        <v>7</v>
      </c>
      <c r="H40" s="94"/>
      <c r="I40" s="85">
        <f t="shared" si="0"/>
        <v>0</v>
      </c>
      <c r="J40" s="95"/>
      <c r="K40" s="81"/>
    </row>
    <row r="41" spans="1:11" s="14" customFormat="1" ht="70.05" customHeight="1" x14ac:dyDescent="0.3">
      <c r="A41" s="100"/>
      <c r="B41" s="101" t="s">
        <v>400</v>
      </c>
      <c r="C41" s="92" t="s">
        <v>401</v>
      </c>
      <c r="D41" s="92" t="s">
        <v>9</v>
      </c>
      <c r="E41" s="92" t="s">
        <v>17</v>
      </c>
      <c r="F41" s="97">
        <v>8</v>
      </c>
      <c r="G41" s="85">
        <f>F41*(1-'Užsakovo duomenys'!$B$16/100)</f>
        <v>8</v>
      </c>
      <c r="H41" s="94"/>
      <c r="I41" s="85">
        <f t="shared" si="0"/>
        <v>0</v>
      </c>
      <c r="J41" s="95"/>
      <c r="K41" s="81"/>
    </row>
    <row r="42" spans="1:11" s="14" customFormat="1" ht="70.05" customHeight="1" x14ac:dyDescent="0.3">
      <c r="A42" s="100"/>
      <c r="B42" s="102" t="s">
        <v>402</v>
      </c>
      <c r="C42" s="91" t="s">
        <v>403</v>
      </c>
      <c r="D42" s="91" t="s">
        <v>404</v>
      </c>
      <c r="E42" s="91">
        <v>100</v>
      </c>
      <c r="F42" s="93">
        <v>95</v>
      </c>
      <c r="G42" s="85">
        <f>F42*(1-'Užsakovo duomenys'!$B$16/100)</f>
        <v>95</v>
      </c>
      <c r="H42" s="94"/>
      <c r="I42" s="85">
        <f t="shared" si="0"/>
        <v>0</v>
      </c>
      <c r="J42" s="95"/>
      <c r="K42" s="81"/>
    </row>
    <row r="43" spans="1:11" s="14" customFormat="1" ht="70.05" customHeight="1" x14ac:dyDescent="0.3">
      <c r="A43" s="100"/>
      <c r="B43" s="101" t="s">
        <v>402</v>
      </c>
      <c r="C43" s="92" t="s">
        <v>403</v>
      </c>
      <c r="D43" s="92" t="s">
        <v>404</v>
      </c>
      <c r="E43" s="92">
        <v>1</v>
      </c>
      <c r="F43" s="97">
        <v>0.95</v>
      </c>
      <c r="G43" s="85">
        <f>F43*(1-'Užsakovo duomenys'!$B$16/100)</f>
        <v>0.95</v>
      </c>
      <c r="H43" s="94"/>
      <c r="I43" s="85">
        <f t="shared" si="0"/>
        <v>0</v>
      </c>
      <c r="J43" s="95"/>
      <c r="K43" s="81"/>
    </row>
    <row r="44" spans="1:11" s="14" customFormat="1" ht="70.05" customHeight="1" x14ac:dyDescent="0.3">
      <c r="A44" s="100"/>
      <c r="B44" s="101" t="s">
        <v>402</v>
      </c>
      <c r="C44" s="92" t="s">
        <v>405</v>
      </c>
      <c r="D44" s="92" t="s">
        <v>8</v>
      </c>
      <c r="E44" s="92">
        <v>100</v>
      </c>
      <c r="F44" s="97">
        <v>105</v>
      </c>
      <c r="G44" s="85">
        <f>F44*(1-'Užsakovo duomenys'!$B$16/100)</f>
        <v>105</v>
      </c>
      <c r="H44" s="94"/>
      <c r="I44" s="85">
        <f t="shared" si="0"/>
        <v>0</v>
      </c>
      <c r="J44" s="95"/>
      <c r="K44" s="81"/>
    </row>
    <row r="45" spans="1:11" s="14" customFormat="1" ht="70.05" customHeight="1" thickBot="1" x14ac:dyDescent="0.35">
      <c r="A45" s="100"/>
      <c r="B45" s="102" t="s">
        <v>402</v>
      </c>
      <c r="C45" s="91" t="s">
        <v>405</v>
      </c>
      <c r="D45" s="91" t="s">
        <v>8</v>
      </c>
      <c r="E45" s="91">
        <v>1</v>
      </c>
      <c r="F45" s="93">
        <v>1.05</v>
      </c>
      <c r="G45" s="104">
        <f>F45*(1-'Užsakovo duomenys'!$B$16/100)</f>
        <v>1.05</v>
      </c>
      <c r="H45" s="105"/>
      <c r="I45" s="104">
        <f t="shared" si="0"/>
        <v>0</v>
      </c>
      <c r="J45" s="95"/>
      <c r="K45" s="81"/>
    </row>
    <row r="46" spans="1:11" s="14" customFormat="1" x14ac:dyDescent="0.3">
      <c r="A46" s="81"/>
      <c r="B46" s="81"/>
      <c r="C46" s="81"/>
      <c r="D46" s="81"/>
      <c r="E46" s="106"/>
      <c r="F46" s="81"/>
      <c r="G46" s="107" t="s">
        <v>6</v>
      </c>
      <c r="H46" s="108"/>
      <c r="I46" s="109">
        <f>SUM(I2:I45)</f>
        <v>0</v>
      </c>
      <c r="J46" s="81"/>
      <c r="K46" s="81"/>
    </row>
    <row r="47" spans="1:11" s="14" customFormat="1" ht="15" thickBot="1" x14ac:dyDescent="0.35">
      <c r="A47" s="81"/>
      <c r="B47" s="81"/>
      <c r="C47" s="81"/>
      <c r="D47" s="81"/>
      <c r="E47" s="106"/>
      <c r="F47" s="81"/>
      <c r="G47" s="110" t="s">
        <v>7</v>
      </c>
      <c r="H47" s="111"/>
      <c r="I47" s="112">
        <f>I46*1.21</f>
        <v>0</v>
      </c>
      <c r="J47" s="81"/>
      <c r="K47" s="81"/>
    </row>
    <row r="48" spans="1:11" s="14" customFormat="1" x14ac:dyDescent="0.3">
      <c r="A48" s="81"/>
      <c r="B48" s="81"/>
      <c r="C48" s="81"/>
      <c r="D48" s="81"/>
      <c r="E48" s="106"/>
      <c r="F48" s="81"/>
      <c r="G48" s="81"/>
      <c r="H48" s="81"/>
      <c r="I48" s="81"/>
      <c r="J48" s="81"/>
      <c r="K48" s="81"/>
    </row>
    <row r="49" spans="1:11" s="14" customFormat="1" x14ac:dyDescent="0.3">
      <c r="A49" s="81"/>
      <c r="B49" s="81"/>
      <c r="C49" s="81"/>
      <c r="D49" s="81"/>
      <c r="E49" s="106"/>
      <c r="F49" s="81"/>
      <c r="G49" s="81"/>
      <c r="H49" s="81"/>
      <c r="I49" s="81"/>
      <c r="J49" s="81"/>
      <c r="K49" s="81"/>
    </row>
    <row r="50" spans="1:11" s="14" customFormat="1" x14ac:dyDescent="0.3">
      <c r="A50" s="81"/>
      <c r="B50" s="81"/>
      <c r="C50" s="81"/>
      <c r="D50" s="81"/>
      <c r="E50" s="106"/>
      <c r="F50" s="81"/>
      <c r="G50" s="81"/>
      <c r="H50" s="81"/>
      <c r="I50" s="81"/>
      <c r="J50" s="81"/>
      <c r="K50" s="81"/>
    </row>
    <row r="51" spans="1:11" s="14" customFormat="1" x14ac:dyDescent="0.3">
      <c r="A51" s="81"/>
      <c r="B51" s="81"/>
      <c r="C51" s="81"/>
      <c r="D51" s="81"/>
      <c r="E51" s="106"/>
      <c r="F51" s="81"/>
      <c r="G51" s="81"/>
      <c r="H51" s="81"/>
      <c r="I51" s="81"/>
      <c r="J51" s="81"/>
      <c r="K51" s="81"/>
    </row>
    <row r="52" spans="1:11" s="14" customFormat="1" x14ac:dyDescent="0.3">
      <c r="A52" s="81"/>
      <c r="B52" s="81"/>
      <c r="C52" s="81"/>
      <c r="D52" s="81"/>
      <c r="E52" s="106"/>
      <c r="F52" s="81"/>
      <c r="G52" s="81"/>
      <c r="H52" s="81"/>
      <c r="I52" s="81"/>
      <c r="J52" s="81"/>
      <c r="K52" s="81"/>
    </row>
    <row r="53" spans="1:11" s="14" customFormat="1" x14ac:dyDescent="0.3">
      <c r="A53" s="81"/>
      <c r="B53" s="81"/>
      <c r="C53" s="81"/>
      <c r="D53" s="81"/>
      <c r="E53" s="106"/>
      <c r="F53" s="81"/>
      <c r="G53" s="81"/>
      <c r="H53" s="81"/>
      <c r="I53" s="81"/>
      <c r="J53" s="81"/>
      <c r="K53" s="81"/>
    </row>
    <row r="54" spans="1:11" s="14" customFormat="1" x14ac:dyDescent="0.3">
      <c r="A54" s="81"/>
      <c r="B54" s="81"/>
      <c r="C54" s="81"/>
      <c r="D54" s="81"/>
      <c r="E54" s="106"/>
      <c r="F54" s="81"/>
      <c r="G54" s="81"/>
      <c r="H54" s="81"/>
      <c r="I54" s="81"/>
      <c r="J54" s="81"/>
      <c r="K54" s="81"/>
    </row>
    <row r="55" spans="1:11" s="14" customFormat="1" x14ac:dyDescent="0.3">
      <c r="A55" s="81"/>
      <c r="B55" s="81"/>
      <c r="C55" s="81"/>
      <c r="D55" s="81"/>
      <c r="E55" s="106"/>
      <c r="F55" s="81"/>
      <c r="G55" s="81"/>
      <c r="H55" s="81"/>
      <c r="I55" s="81"/>
      <c r="J55" s="81"/>
      <c r="K55" s="81"/>
    </row>
    <row r="56" spans="1:11" s="14" customFormat="1" x14ac:dyDescent="0.3">
      <c r="A56" s="81"/>
      <c r="B56" s="81"/>
      <c r="C56" s="81"/>
      <c r="D56" s="81"/>
      <c r="E56" s="106"/>
      <c r="F56" s="81"/>
      <c r="G56" s="81"/>
      <c r="H56" s="81"/>
      <c r="I56" s="81"/>
      <c r="J56" s="81"/>
      <c r="K56" s="81"/>
    </row>
    <row r="57" spans="1:11" s="14" customFormat="1" x14ac:dyDescent="0.3">
      <c r="A57" s="81"/>
      <c r="B57" s="81"/>
      <c r="C57" s="81"/>
      <c r="D57" s="81"/>
      <c r="E57" s="106"/>
      <c r="F57" s="81"/>
      <c r="G57" s="81"/>
      <c r="H57" s="81"/>
      <c r="I57" s="81"/>
      <c r="J57" s="81"/>
      <c r="K57" s="81"/>
    </row>
    <row r="58" spans="1:11" s="14" customFormat="1" x14ac:dyDescent="0.3">
      <c r="A58" s="81"/>
      <c r="B58" s="81"/>
      <c r="C58" s="81"/>
      <c r="D58" s="81"/>
      <c r="E58" s="106"/>
      <c r="F58" s="81"/>
      <c r="G58" s="81"/>
      <c r="H58" s="81"/>
      <c r="I58" s="81"/>
      <c r="J58" s="81"/>
      <c r="K58" s="81"/>
    </row>
    <row r="59" spans="1:11" s="14" customFormat="1" x14ac:dyDescent="0.3">
      <c r="A59" s="81"/>
      <c r="B59" s="81"/>
      <c r="C59" s="81"/>
      <c r="D59" s="81"/>
      <c r="E59" s="106"/>
      <c r="F59" s="81"/>
      <c r="G59" s="81"/>
      <c r="H59" s="81"/>
      <c r="I59" s="81"/>
      <c r="J59" s="81"/>
      <c r="K59" s="81"/>
    </row>
    <row r="60" spans="1:11" s="14" customFormat="1" x14ac:dyDescent="0.3">
      <c r="A60" s="81"/>
      <c r="B60" s="81"/>
      <c r="C60" s="81"/>
      <c r="D60" s="81"/>
      <c r="E60" s="106"/>
      <c r="F60" s="81"/>
      <c r="G60" s="81"/>
      <c r="H60" s="81"/>
      <c r="I60" s="81"/>
      <c r="J60" s="81"/>
      <c r="K60" s="81"/>
    </row>
    <row r="61" spans="1:11" s="14" customFormat="1" x14ac:dyDescent="0.3">
      <c r="A61" s="81"/>
      <c r="B61" s="81"/>
      <c r="C61" s="81"/>
      <c r="D61" s="81"/>
      <c r="E61" s="106"/>
      <c r="F61" s="81"/>
      <c r="G61" s="81"/>
      <c r="H61" s="81"/>
      <c r="I61" s="81"/>
      <c r="J61" s="81"/>
      <c r="K61" s="81"/>
    </row>
    <row r="62" spans="1:11" s="14" customFormat="1" x14ac:dyDescent="0.3">
      <c r="A62" s="81"/>
      <c r="B62" s="81"/>
      <c r="C62" s="81"/>
      <c r="D62" s="81"/>
      <c r="E62" s="106"/>
      <c r="F62" s="81"/>
      <c r="G62" s="81"/>
      <c r="H62" s="81"/>
      <c r="I62" s="81"/>
      <c r="J62" s="81"/>
      <c r="K62" s="81"/>
    </row>
    <row r="63" spans="1:11" s="14" customFormat="1" x14ac:dyDescent="0.3">
      <c r="A63" s="81"/>
      <c r="B63" s="81"/>
      <c r="C63" s="81"/>
      <c r="D63" s="81"/>
      <c r="E63" s="106"/>
      <c r="F63" s="81"/>
      <c r="G63" s="81"/>
      <c r="H63" s="81"/>
      <c r="I63" s="81"/>
      <c r="J63" s="81"/>
      <c r="K63" s="81"/>
    </row>
    <row r="64" spans="1:11" s="14" customFormat="1" x14ac:dyDescent="0.3">
      <c r="A64" s="81"/>
      <c r="B64" s="81"/>
      <c r="C64" s="81"/>
      <c r="D64" s="81"/>
      <c r="E64" s="106"/>
      <c r="F64" s="81"/>
      <c r="G64" s="81"/>
      <c r="H64" s="81"/>
      <c r="I64" s="81"/>
      <c r="J64" s="81"/>
      <c r="K64" s="81"/>
    </row>
    <row r="65" spans="1:11" s="14" customFormat="1" x14ac:dyDescent="0.3">
      <c r="A65" s="81"/>
      <c r="B65" s="81"/>
      <c r="C65" s="81"/>
      <c r="D65" s="81"/>
      <c r="E65" s="106"/>
      <c r="F65" s="81"/>
      <c r="G65" s="81"/>
      <c r="H65" s="81"/>
      <c r="I65" s="81"/>
      <c r="J65" s="81"/>
      <c r="K65" s="81"/>
    </row>
    <row r="66" spans="1:11" s="14" customFormat="1" x14ac:dyDescent="0.3">
      <c r="A66" s="81"/>
      <c r="B66" s="81"/>
      <c r="C66" s="81"/>
      <c r="D66" s="81"/>
      <c r="E66" s="106"/>
      <c r="F66" s="81"/>
      <c r="G66" s="81"/>
      <c r="H66" s="81"/>
      <c r="I66" s="81"/>
      <c r="J66" s="81"/>
      <c r="K66" s="81"/>
    </row>
    <row r="67" spans="1:11" s="14" customFormat="1" x14ac:dyDescent="0.3">
      <c r="A67" s="81"/>
      <c r="B67" s="81"/>
      <c r="C67" s="81"/>
      <c r="D67" s="81"/>
      <c r="E67" s="106"/>
      <c r="F67" s="81"/>
      <c r="G67" s="81"/>
      <c r="H67" s="81"/>
      <c r="I67" s="81"/>
      <c r="J67" s="81"/>
      <c r="K67" s="81"/>
    </row>
    <row r="68" spans="1:11" s="14" customFormat="1" x14ac:dyDescent="0.3">
      <c r="A68" s="81"/>
      <c r="B68" s="81"/>
      <c r="C68" s="81"/>
      <c r="D68" s="81"/>
      <c r="E68" s="106"/>
      <c r="F68" s="81"/>
      <c r="G68" s="81"/>
      <c r="H68" s="81"/>
      <c r="I68" s="81"/>
      <c r="J68" s="81"/>
      <c r="K68" s="81"/>
    </row>
    <row r="69" spans="1:11" s="14" customFormat="1" x14ac:dyDescent="0.3">
      <c r="A69" s="81"/>
      <c r="B69" s="81"/>
      <c r="C69" s="81"/>
      <c r="D69" s="81"/>
      <c r="E69" s="106"/>
      <c r="F69" s="81"/>
      <c r="G69" s="81"/>
      <c r="H69" s="81"/>
      <c r="I69" s="81"/>
      <c r="J69" s="81"/>
      <c r="K69" s="81"/>
    </row>
    <row r="70" spans="1:11" s="14" customFormat="1" x14ac:dyDescent="0.3">
      <c r="A70" s="81"/>
      <c r="B70" s="81"/>
      <c r="C70" s="81"/>
      <c r="D70" s="81"/>
      <c r="E70" s="106"/>
      <c r="F70" s="81"/>
      <c r="G70" s="81"/>
      <c r="H70" s="81"/>
      <c r="I70" s="81"/>
      <c r="J70" s="81"/>
      <c r="K70" s="81"/>
    </row>
    <row r="71" spans="1:11" s="14" customFormat="1" x14ac:dyDescent="0.3">
      <c r="A71" s="81"/>
      <c r="B71" s="81"/>
      <c r="C71" s="81"/>
      <c r="D71" s="81"/>
      <c r="E71" s="106"/>
      <c r="F71" s="81"/>
      <c r="G71" s="81"/>
      <c r="H71" s="81"/>
      <c r="I71" s="81"/>
      <c r="J71" s="81"/>
      <c r="K71" s="81"/>
    </row>
    <row r="72" spans="1:11" s="14" customFormat="1" x14ac:dyDescent="0.3">
      <c r="A72" s="81"/>
      <c r="B72" s="81"/>
      <c r="C72" s="81"/>
      <c r="D72" s="81"/>
      <c r="E72" s="106"/>
      <c r="F72" s="81"/>
      <c r="G72" s="81"/>
      <c r="H72" s="81"/>
      <c r="I72" s="81"/>
      <c r="J72" s="81"/>
      <c r="K72" s="81"/>
    </row>
    <row r="73" spans="1:11" s="14" customFormat="1" x14ac:dyDescent="0.3">
      <c r="A73" s="81"/>
      <c r="B73" s="81"/>
      <c r="C73" s="81"/>
      <c r="D73" s="81"/>
      <c r="E73" s="106"/>
      <c r="F73" s="81"/>
      <c r="G73" s="81"/>
      <c r="H73" s="81"/>
      <c r="I73" s="81"/>
      <c r="J73" s="81"/>
      <c r="K73" s="81"/>
    </row>
    <row r="74" spans="1:11" s="14" customFormat="1" x14ac:dyDescent="0.3">
      <c r="A74" s="81"/>
      <c r="B74" s="81"/>
      <c r="C74" s="81"/>
      <c r="D74" s="81"/>
      <c r="E74" s="106"/>
      <c r="F74" s="81"/>
      <c r="G74" s="81"/>
      <c r="H74" s="81"/>
      <c r="I74" s="81"/>
      <c r="J74" s="81"/>
      <c r="K74" s="81"/>
    </row>
    <row r="75" spans="1:11" s="14" customFormat="1" x14ac:dyDescent="0.3">
      <c r="A75" s="81"/>
      <c r="B75" s="81"/>
      <c r="C75" s="81"/>
      <c r="D75" s="81"/>
      <c r="E75" s="106"/>
      <c r="F75" s="81"/>
      <c r="G75" s="81"/>
      <c r="H75" s="81"/>
      <c r="I75" s="81"/>
      <c r="J75" s="81"/>
      <c r="K75" s="81"/>
    </row>
    <row r="76" spans="1:11" s="14" customFormat="1" x14ac:dyDescent="0.3">
      <c r="A76" s="81"/>
      <c r="B76" s="81"/>
      <c r="C76" s="81"/>
      <c r="D76" s="81"/>
      <c r="E76" s="106"/>
      <c r="F76" s="81"/>
      <c r="G76" s="81"/>
      <c r="H76" s="81"/>
      <c r="I76" s="81"/>
      <c r="J76" s="81"/>
      <c r="K76" s="81"/>
    </row>
    <row r="77" spans="1:11" s="14" customFormat="1" x14ac:dyDescent="0.3">
      <c r="A77" s="81"/>
      <c r="B77" s="81"/>
      <c r="C77" s="81"/>
      <c r="D77" s="81"/>
      <c r="E77" s="106"/>
      <c r="F77" s="81"/>
      <c r="G77" s="81"/>
      <c r="H77" s="81"/>
      <c r="I77" s="81"/>
      <c r="J77" s="81"/>
      <c r="K77" s="81"/>
    </row>
    <row r="78" spans="1:11" s="14" customFormat="1" x14ac:dyDescent="0.3">
      <c r="A78" s="81"/>
      <c r="B78" s="81"/>
      <c r="C78" s="81"/>
      <c r="D78" s="81"/>
      <c r="E78" s="106"/>
      <c r="F78" s="81"/>
      <c r="G78" s="81"/>
      <c r="H78" s="81"/>
      <c r="I78" s="81"/>
      <c r="J78" s="81"/>
      <c r="K78" s="81"/>
    </row>
    <row r="79" spans="1:11" s="14" customFormat="1" x14ac:dyDescent="0.3">
      <c r="A79" s="81"/>
      <c r="B79" s="81"/>
      <c r="C79" s="81"/>
      <c r="D79" s="81"/>
      <c r="E79" s="106"/>
      <c r="F79" s="81"/>
      <c r="G79" s="81"/>
      <c r="H79" s="81"/>
      <c r="I79" s="81"/>
      <c r="J79" s="81"/>
      <c r="K79" s="81"/>
    </row>
    <row r="80" spans="1:11" s="14" customFormat="1" x14ac:dyDescent="0.3">
      <c r="A80" s="81"/>
      <c r="B80" s="81"/>
      <c r="C80" s="81"/>
      <c r="D80" s="81"/>
      <c r="E80" s="106"/>
      <c r="F80" s="81"/>
      <c r="G80" s="81"/>
      <c r="H80" s="81"/>
      <c r="I80" s="81"/>
      <c r="J80" s="81"/>
      <c r="K80" s="81"/>
    </row>
    <row r="81" spans="1:11" s="14" customFormat="1" x14ac:dyDescent="0.3">
      <c r="A81" s="81"/>
      <c r="B81" s="81"/>
      <c r="C81" s="81"/>
      <c r="D81" s="81"/>
      <c r="E81" s="106"/>
      <c r="F81" s="81"/>
      <c r="G81" s="81"/>
      <c r="H81" s="81"/>
      <c r="I81" s="81"/>
      <c r="J81" s="81"/>
      <c r="K81" s="81"/>
    </row>
    <row r="82" spans="1:11" s="14" customFormat="1" x14ac:dyDescent="0.3">
      <c r="A82" s="81"/>
      <c r="B82" s="81"/>
      <c r="C82" s="81"/>
      <c r="D82" s="81"/>
      <c r="E82" s="106"/>
      <c r="F82" s="81"/>
      <c r="G82" s="81"/>
      <c r="H82" s="81"/>
      <c r="I82" s="81"/>
      <c r="J82" s="81"/>
      <c r="K82" s="81"/>
    </row>
    <row r="83" spans="1:11" s="14" customFormat="1" x14ac:dyDescent="0.3">
      <c r="A83" s="81"/>
      <c r="B83" s="81"/>
      <c r="C83" s="81"/>
      <c r="D83" s="81"/>
      <c r="E83" s="106"/>
      <c r="F83" s="81"/>
      <c r="G83" s="81"/>
      <c r="H83" s="81"/>
      <c r="I83" s="81"/>
      <c r="J83" s="81"/>
      <c r="K83" s="81"/>
    </row>
    <row r="84" spans="1:11" s="14" customFormat="1" x14ac:dyDescent="0.3">
      <c r="A84" s="81"/>
      <c r="B84" s="81"/>
      <c r="C84" s="81"/>
      <c r="D84" s="81"/>
      <c r="E84" s="106"/>
      <c r="F84" s="81"/>
      <c r="G84" s="81"/>
      <c r="H84" s="81"/>
      <c r="I84" s="81"/>
      <c r="J84" s="81"/>
      <c r="K84" s="81"/>
    </row>
    <row r="85" spans="1:11" s="14" customFormat="1" x14ac:dyDescent="0.3">
      <c r="A85" s="81"/>
      <c r="B85" s="81"/>
      <c r="C85" s="81"/>
      <c r="D85" s="81"/>
      <c r="E85" s="106"/>
      <c r="F85" s="81"/>
      <c r="G85" s="81"/>
      <c r="H85" s="81"/>
      <c r="I85" s="81"/>
      <c r="J85" s="81"/>
      <c r="K85" s="81"/>
    </row>
    <row r="86" spans="1:11" s="14" customFormat="1" x14ac:dyDescent="0.3">
      <c r="A86" s="81"/>
      <c r="B86" s="81"/>
      <c r="C86" s="81"/>
      <c r="D86" s="81"/>
      <c r="E86" s="106"/>
      <c r="F86" s="81"/>
      <c r="G86" s="81"/>
      <c r="H86" s="81"/>
      <c r="I86" s="81"/>
      <c r="J86" s="81"/>
      <c r="K86" s="81"/>
    </row>
    <row r="87" spans="1:11" s="14" customFormat="1" x14ac:dyDescent="0.3">
      <c r="A87" s="81"/>
      <c r="B87" s="81"/>
      <c r="C87" s="81"/>
      <c r="D87" s="81"/>
      <c r="E87" s="106"/>
      <c r="F87" s="81"/>
      <c r="G87" s="81"/>
      <c r="H87" s="81"/>
      <c r="I87" s="81"/>
      <c r="J87" s="81"/>
      <c r="K87" s="81"/>
    </row>
    <row r="88" spans="1:11" s="14" customFormat="1" x14ac:dyDescent="0.3">
      <c r="A88" s="81"/>
      <c r="B88" s="81"/>
      <c r="C88" s="81"/>
      <c r="D88" s="81"/>
      <c r="E88" s="106"/>
      <c r="F88" s="81"/>
      <c r="G88" s="81"/>
      <c r="H88" s="81"/>
      <c r="I88" s="81"/>
      <c r="J88" s="81"/>
      <c r="K88" s="81"/>
    </row>
    <row r="89" spans="1:11" s="14" customFormat="1" x14ac:dyDescent="0.3">
      <c r="A89" s="81"/>
      <c r="B89" s="81"/>
      <c r="C89" s="81"/>
      <c r="D89" s="81"/>
      <c r="E89" s="106"/>
      <c r="F89" s="81"/>
      <c r="G89" s="81"/>
      <c r="H89" s="81"/>
      <c r="I89" s="81"/>
      <c r="J89" s="81"/>
      <c r="K89" s="81"/>
    </row>
    <row r="90" spans="1:11" s="14" customFormat="1" x14ac:dyDescent="0.3">
      <c r="A90" s="81"/>
      <c r="B90" s="81"/>
      <c r="C90" s="81"/>
      <c r="D90" s="81"/>
      <c r="E90" s="106"/>
      <c r="F90" s="81"/>
      <c r="G90" s="81"/>
      <c r="H90" s="81"/>
      <c r="I90" s="81"/>
      <c r="J90" s="81"/>
      <c r="K90" s="81"/>
    </row>
    <row r="91" spans="1:11" s="14" customFormat="1" x14ac:dyDescent="0.3">
      <c r="A91" s="81"/>
      <c r="B91" s="81"/>
      <c r="C91" s="81"/>
      <c r="D91" s="81"/>
      <c r="E91" s="106"/>
      <c r="F91" s="81"/>
      <c r="G91" s="81"/>
      <c r="H91" s="81"/>
      <c r="I91" s="81"/>
      <c r="J91" s="81"/>
      <c r="K91" s="81"/>
    </row>
    <row r="92" spans="1:11" s="14" customFormat="1" x14ac:dyDescent="0.3">
      <c r="A92" s="81"/>
      <c r="B92" s="81"/>
      <c r="C92" s="81"/>
      <c r="D92" s="81"/>
      <c r="E92" s="106"/>
      <c r="F92" s="81"/>
      <c r="G92" s="81"/>
      <c r="H92" s="81"/>
      <c r="I92" s="81"/>
      <c r="J92" s="81"/>
      <c r="K92" s="81"/>
    </row>
    <row r="93" spans="1:11" s="14" customFormat="1" x14ac:dyDescent="0.3">
      <c r="A93" s="81"/>
      <c r="B93" s="81"/>
      <c r="C93" s="81"/>
      <c r="D93" s="81"/>
      <c r="E93" s="106"/>
      <c r="F93" s="81"/>
      <c r="G93" s="81"/>
      <c r="H93" s="81"/>
      <c r="I93" s="81"/>
      <c r="J93" s="81"/>
      <c r="K93" s="81"/>
    </row>
    <row r="94" spans="1:11" s="14" customFormat="1" x14ac:dyDescent="0.3">
      <c r="A94" s="81"/>
      <c r="B94" s="81"/>
      <c r="C94" s="81"/>
      <c r="D94" s="81"/>
      <c r="E94" s="106"/>
      <c r="F94" s="81"/>
      <c r="G94" s="81"/>
      <c r="H94" s="81"/>
      <c r="I94" s="81"/>
      <c r="J94" s="81"/>
      <c r="K94" s="81"/>
    </row>
    <row r="95" spans="1:11" s="14" customFormat="1" x14ac:dyDescent="0.3">
      <c r="A95" s="81"/>
      <c r="B95" s="81"/>
      <c r="C95" s="81"/>
      <c r="D95" s="81"/>
      <c r="E95" s="106"/>
      <c r="F95" s="81"/>
      <c r="G95" s="81"/>
      <c r="H95" s="81"/>
      <c r="I95" s="81"/>
      <c r="J95" s="81"/>
      <c r="K95" s="81"/>
    </row>
    <row r="96" spans="1:11" s="14" customFormat="1" x14ac:dyDescent="0.3">
      <c r="A96" s="81"/>
      <c r="B96" s="81"/>
      <c r="C96" s="81"/>
      <c r="D96" s="81"/>
      <c r="E96" s="106"/>
      <c r="F96" s="81"/>
      <c r="G96" s="81"/>
      <c r="H96" s="81"/>
      <c r="I96" s="81"/>
      <c r="J96" s="81"/>
      <c r="K96" s="81"/>
    </row>
    <row r="97" spans="1:11" s="14" customFormat="1" x14ac:dyDescent="0.3">
      <c r="A97" s="81"/>
      <c r="B97" s="81"/>
      <c r="C97" s="81"/>
      <c r="D97" s="81"/>
      <c r="E97" s="106"/>
      <c r="F97" s="81"/>
      <c r="G97" s="81"/>
      <c r="H97" s="81"/>
      <c r="I97" s="81"/>
      <c r="J97" s="81"/>
      <c r="K97" s="81"/>
    </row>
    <row r="98" spans="1:11" s="14" customFormat="1" x14ac:dyDescent="0.3">
      <c r="A98" s="81"/>
      <c r="B98" s="81"/>
      <c r="C98" s="81"/>
      <c r="D98" s="81"/>
      <c r="E98" s="106"/>
      <c r="F98" s="81"/>
      <c r="G98" s="81"/>
      <c r="H98" s="81"/>
      <c r="I98" s="81"/>
      <c r="J98" s="81"/>
      <c r="K98" s="81"/>
    </row>
    <row r="99" spans="1:11" s="14" customFormat="1" x14ac:dyDescent="0.3">
      <c r="A99" s="81"/>
      <c r="B99" s="81"/>
      <c r="C99" s="81"/>
      <c r="D99" s="81"/>
      <c r="E99" s="106"/>
      <c r="F99" s="81"/>
      <c r="G99" s="81"/>
      <c r="H99" s="81"/>
      <c r="I99" s="81"/>
      <c r="J99" s="81"/>
      <c r="K99" s="81"/>
    </row>
    <row r="100" spans="1:11" s="14" customFormat="1" x14ac:dyDescent="0.3">
      <c r="A100" s="81"/>
      <c r="B100" s="81"/>
      <c r="C100" s="81"/>
      <c r="D100" s="81"/>
      <c r="E100" s="106"/>
      <c r="F100" s="81"/>
      <c r="G100" s="81"/>
      <c r="H100" s="81"/>
      <c r="I100" s="81"/>
      <c r="J100" s="81"/>
      <c r="K100" s="81"/>
    </row>
    <row r="101" spans="1:11" s="14" customFormat="1" x14ac:dyDescent="0.3">
      <c r="A101" s="81"/>
      <c r="B101" s="81"/>
      <c r="C101" s="81"/>
      <c r="D101" s="81"/>
      <c r="E101" s="106"/>
      <c r="F101" s="81"/>
      <c r="G101" s="81"/>
      <c r="H101" s="81"/>
      <c r="I101" s="81"/>
      <c r="J101" s="81"/>
      <c r="K101" s="81"/>
    </row>
    <row r="102" spans="1:11" s="14" customFormat="1" x14ac:dyDescent="0.3">
      <c r="A102" s="81"/>
      <c r="B102" s="81"/>
      <c r="C102" s="81"/>
      <c r="D102" s="81"/>
      <c r="E102" s="106"/>
      <c r="F102" s="81"/>
      <c r="G102" s="81"/>
      <c r="H102" s="81"/>
      <c r="I102" s="81"/>
      <c r="J102" s="81"/>
      <c r="K102" s="81"/>
    </row>
    <row r="103" spans="1:11" s="14" customFormat="1" x14ac:dyDescent="0.3">
      <c r="A103" s="81"/>
      <c r="B103" s="81"/>
      <c r="C103" s="81"/>
      <c r="D103" s="81"/>
      <c r="E103" s="106"/>
      <c r="F103" s="81"/>
      <c r="G103" s="81"/>
      <c r="H103" s="81"/>
      <c r="I103" s="81"/>
      <c r="J103" s="81"/>
      <c r="K103" s="81"/>
    </row>
    <row r="104" spans="1:11" s="14" customFormat="1" x14ac:dyDescent="0.3">
      <c r="A104" s="81"/>
      <c r="B104" s="81"/>
      <c r="C104" s="81"/>
      <c r="D104" s="81"/>
      <c r="E104" s="106"/>
      <c r="F104" s="81"/>
      <c r="G104" s="81"/>
      <c r="H104" s="81"/>
      <c r="I104" s="81"/>
      <c r="J104" s="81"/>
      <c r="K104" s="81"/>
    </row>
    <row r="105" spans="1:11" s="14" customFormat="1" x14ac:dyDescent="0.3">
      <c r="A105" s="81"/>
      <c r="B105" s="81"/>
      <c r="C105" s="81"/>
      <c r="D105" s="81"/>
      <c r="E105" s="106"/>
      <c r="F105" s="81"/>
      <c r="G105" s="81"/>
      <c r="H105" s="81"/>
      <c r="I105" s="81"/>
      <c r="J105" s="81"/>
      <c r="K105" s="81"/>
    </row>
    <row r="106" spans="1:11" s="14" customFormat="1" x14ac:dyDescent="0.3">
      <c r="A106" s="81"/>
      <c r="B106" s="81"/>
      <c r="C106" s="81"/>
      <c r="D106" s="81"/>
      <c r="E106" s="106"/>
      <c r="F106" s="81"/>
      <c r="G106" s="81"/>
      <c r="H106" s="81"/>
      <c r="I106" s="81"/>
      <c r="J106" s="81"/>
      <c r="K106" s="81"/>
    </row>
    <row r="107" spans="1:11" s="14" customFormat="1" x14ac:dyDescent="0.3">
      <c r="A107" s="81"/>
      <c r="B107" s="81"/>
      <c r="C107" s="81"/>
      <c r="D107" s="81"/>
      <c r="E107" s="106"/>
      <c r="F107" s="81"/>
      <c r="G107" s="81"/>
      <c r="H107" s="81"/>
      <c r="I107" s="81"/>
      <c r="J107" s="81"/>
      <c r="K107" s="81"/>
    </row>
    <row r="108" spans="1:11" s="14" customFormat="1" x14ac:dyDescent="0.3">
      <c r="A108" s="81"/>
      <c r="B108" s="81"/>
      <c r="C108" s="81"/>
      <c r="D108" s="81"/>
      <c r="E108" s="106"/>
      <c r="F108" s="81"/>
      <c r="G108" s="81"/>
      <c r="H108" s="81"/>
      <c r="I108" s="81"/>
      <c r="J108" s="81"/>
      <c r="K108" s="81"/>
    </row>
    <row r="109" spans="1:11" s="14" customFormat="1" x14ac:dyDescent="0.3">
      <c r="A109" s="81"/>
      <c r="B109" s="81"/>
      <c r="C109" s="81"/>
      <c r="D109" s="81"/>
      <c r="E109" s="106"/>
      <c r="F109" s="81"/>
      <c r="G109" s="81"/>
      <c r="H109" s="81"/>
      <c r="I109" s="81"/>
      <c r="J109" s="81"/>
      <c r="K109" s="81"/>
    </row>
    <row r="110" spans="1:11" s="14" customFormat="1" x14ac:dyDescent="0.3">
      <c r="A110" s="81"/>
      <c r="B110" s="81"/>
      <c r="C110" s="81"/>
      <c r="D110" s="81"/>
      <c r="E110" s="106"/>
      <c r="F110" s="81"/>
      <c r="G110" s="81"/>
      <c r="H110" s="81"/>
      <c r="I110" s="81"/>
      <c r="J110" s="81"/>
      <c r="K110" s="81"/>
    </row>
    <row r="111" spans="1:11" s="14" customFormat="1" x14ac:dyDescent="0.3">
      <c r="A111" s="81"/>
      <c r="B111" s="81"/>
      <c r="C111" s="81"/>
      <c r="D111" s="81"/>
      <c r="E111" s="106"/>
      <c r="F111" s="81"/>
      <c r="G111" s="81"/>
      <c r="H111" s="81"/>
      <c r="I111" s="81"/>
      <c r="J111" s="81"/>
      <c r="K111" s="81"/>
    </row>
    <row r="112" spans="1:11" s="14" customFormat="1" x14ac:dyDescent="0.3">
      <c r="A112" s="81"/>
      <c r="B112" s="81"/>
      <c r="C112" s="81"/>
      <c r="D112" s="81"/>
      <c r="E112" s="106"/>
      <c r="F112" s="81"/>
      <c r="G112" s="81"/>
      <c r="H112" s="81"/>
      <c r="I112" s="81"/>
      <c r="J112" s="81"/>
      <c r="K112" s="81"/>
    </row>
    <row r="113" spans="1:11" s="14" customFormat="1" x14ac:dyDescent="0.3">
      <c r="A113" s="81"/>
      <c r="B113" s="81"/>
      <c r="C113" s="81"/>
      <c r="D113" s="81"/>
      <c r="E113" s="106"/>
      <c r="F113" s="81"/>
      <c r="G113" s="81"/>
      <c r="H113" s="81"/>
      <c r="I113" s="81"/>
      <c r="J113" s="81"/>
      <c r="K113" s="81"/>
    </row>
    <row r="114" spans="1:11" s="14" customFormat="1" x14ac:dyDescent="0.3">
      <c r="A114" s="81"/>
      <c r="B114" s="81"/>
      <c r="C114" s="81"/>
      <c r="D114" s="81"/>
      <c r="E114" s="106"/>
      <c r="F114" s="81"/>
      <c r="G114" s="81"/>
      <c r="H114" s="81"/>
      <c r="I114" s="81"/>
      <c r="J114" s="81"/>
      <c r="K114" s="81"/>
    </row>
    <row r="115" spans="1:11" s="14" customFormat="1" x14ac:dyDescent="0.3">
      <c r="A115" s="81"/>
      <c r="B115" s="81"/>
      <c r="C115" s="81"/>
      <c r="D115" s="81"/>
      <c r="E115" s="106"/>
      <c r="F115" s="81"/>
      <c r="G115" s="81"/>
      <c r="H115" s="81"/>
      <c r="I115" s="81"/>
      <c r="J115" s="81"/>
      <c r="K115" s="81"/>
    </row>
    <row r="116" spans="1:11" s="14" customFormat="1" x14ac:dyDescent="0.3">
      <c r="A116" s="81"/>
      <c r="B116" s="81"/>
      <c r="C116" s="81"/>
      <c r="D116" s="81"/>
      <c r="E116" s="106"/>
      <c r="F116" s="81"/>
      <c r="G116" s="81"/>
      <c r="H116" s="81"/>
      <c r="I116" s="81"/>
      <c r="J116" s="81"/>
      <c r="K116" s="81"/>
    </row>
    <row r="117" spans="1:11" s="14" customFormat="1" x14ac:dyDescent="0.3">
      <c r="A117" s="81"/>
      <c r="B117" s="81"/>
      <c r="C117" s="81"/>
      <c r="D117" s="81"/>
      <c r="E117" s="106"/>
      <c r="F117" s="81"/>
      <c r="G117" s="81"/>
      <c r="H117" s="81"/>
      <c r="I117" s="81"/>
      <c r="J117" s="81"/>
      <c r="K117" s="81"/>
    </row>
    <row r="118" spans="1:11" s="14" customFormat="1" x14ac:dyDescent="0.3">
      <c r="A118" s="81"/>
      <c r="B118" s="81"/>
      <c r="C118" s="81"/>
      <c r="D118" s="81"/>
      <c r="E118" s="106"/>
      <c r="F118" s="81"/>
      <c r="G118" s="81"/>
      <c r="H118" s="81"/>
      <c r="I118" s="81"/>
      <c r="J118" s="81"/>
      <c r="K118" s="81"/>
    </row>
    <row r="119" spans="1:11" s="14" customFormat="1" x14ac:dyDescent="0.3">
      <c r="A119" s="81"/>
      <c r="B119" s="81"/>
      <c r="C119" s="81"/>
      <c r="D119" s="81"/>
      <c r="E119" s="106"/>
      <c r="F119" s="81"/>
      <c r="G119" s="81"/>
      <c r="H119" s="81"/>
      <c r="I119" s="81"/>
      <c r="J119" s="81"/>
      <c r="K119" s="81"/>
    </row>
    <row r="120" spans="1:11" s="14" customFormat="1" x14ac:dyDescent="0.3">
      <c r="A120" s="81"/>
      <c r="B120" s="81"/>
      <c r="C120" s="81"/>
      <c r="D120" s="81"/>
      <c r="E120" s="106"/>
      <c r="F120" s="81"/>
      <c r="G120" s="81"/>
      <c r="H120" s="81"/>
      <c r="I120" s="81"/>
      <c r="J120" s="81"/>
      <c r="K120" s="81"/>
    </row>
    <row r="121" spans="1:11" s="14" customFormat="1" x14ac:dyDescent="0.3">
      <c r="A121" s="81"/>
      <c r="B121" s="81"/>
      <c r="C121" s="81"/>
      <c r="D121" s="81"/>
      <c r="E121" s="106"/>
      <c r="F121" s="81"/>
      <c r="G121" s="81"/>
      <c r="H121" s="81"/>
      <c r="I121" s="81"/>
      <c r="J121" s="81"/>
      <c r="K121" s="81"/>
    </row>
    <row r="122" spans="1:11" s="14" customFormat="1" x14ac:dyDescent="0.3">
      <c r="A122" s="81"/>
      <c r="B122" s="81"/>
      <c r="C122" s="81"/>
      <c r="D122" s="81"/>
      <c r="E122" s="106"/>
      <c r="F122" s="81"/>
      <c r="G122" s="81"/>
      <c r="H122" s="81"/>
      <c r="I122" s="81"/>
      <c r="J122" s="81"/>
      <c r="K122" s="81"/>
    </row>
    <row r="123" spans="1:11" s="14" customFormat="1" x14ac:dyDescent="0.3">
      <c r="A123" s="81"/>
      <c r="B123" s="81"/>
      <c r="C123" s="81"/>
      <c r="D123" s="81"/>
      <c r="E123" s="106"/>
      <c r="F123" s="81"/>
      <c r="G123" s="81"/>
      <c r="H123" s="81"/>
      <c r="I123" s="81"/>
      <c r="J123" s="81"/>
      <c r="K123" s="81"/>
    </row>
    <row r="124" spans="1:11" s="14" customFormat="1" x14ac:dyDescent="0.3">
      <c r="A124" s="81"/>
      <c r="B124" s="81"/>
      <c r="C124" s="81"/>
      <c r="D124" s="81"/>
      <c r="E124" s="106"/>
      <c r="F124" s="81"/>
      <c r="G124" s="81"/>
      <c r="H124" s="81"/>
      <c r="I124" s="81"/>
      <c r="J124" s="81"/>
      <c r="K124" s="81"/>
    </row>
    <row r="125" spans="1:11" s="14" customFormat="1" x14ac:dyDescent="0.3">
      <c r="A125" s="81"/>
      <c r="B125" s="81"/>
      <c r="C125" s="81"/>
      <c r="D125" s="81"/>
      <c r="E125" s="106"/>
      <c r="F125" s="81"/>
      <c r="G125" s="81"/>
      <c r="H125" s="81"/>
      <c r="I125" s="81"/>
      <c r="J125" s="81"/>
      <c r="K125" s="81"/>
    </row>
    <row r="126" spans="1:11" s="14" customFormat="1" x14ac:dyDescent="0.3">
      <c r="A126" s="81"/>
      <c r="B126" s="81"/>
      <c r="C126" s="81"/>
      <c r="D126" s="81"/>
      <c r="E126" s="106"/>
      <c r="F126" s="81"/>
      <c r="G126" s="81"/>
      <c r="H126" s="81"/>
      <c r="I126" s="81"/>
      <c r="J126" s="81"/>
      <c r="K126" s="81"/>
    </row>
    <row r="127" spans="1:11" s="14" customFormat="1" x14ac:dyDescent="0.3">
      <c r="A127" s="81"/>
      <c r="B127" s="81"/>
      <c r="C127" s="81"/>
      <c r="D127" s="81"/>
      <c r="E127" s="106"/>
      <c r="F127" s="81"/>
      <c r="G127" s="81"/>
      <c r="H127" s="81"/>
      <c r="I127" s="81"/>
      <c r="J127" s="81"/>
      <c r="K127" s="81"/>
    </row>
    <row r="128" spans="1:11" s="14" customFormat="1" x14ac:dyDescent="0.3">
      <c r="A128" s="81"/>
      <c r="B128" s="81"/>
      <c r="C128" s="81"/>
      <c r="D128" s="81"/>
      <c r="E128" s="106"/>
      <c r="F128" s="81"/>
      <c r="G128" s="81"/>
      <c r="H128" s="81"/>
      <c r="I128" s="81"/>
      <c r="J128" s="81"/>
      <c r="K128" s="81"/>
    </row>
    <row r="129" spans="1:11" s="14" customFormat="1" x14ac:dyDescent="0.3">
      <c r="A129" s="81"/>
      <c r="B129" s="81"/>
      <c r="C129" s="81"/>
      <c r="D129" s="81"/>
      <c r="E129" s="106"/>
      <c r="F129" s="81"/>
      <c r="G129" s="81"/>
      <c r="H129" s="81"/>
      <c r="I129" s="81"/>
      <c r="J129" s="81"/>
      <c r="K129" s="81"/>
    </row>
    <row r="130" spans="1:11" s="14" customFormat="1" x14ac:dyDescent="0.3">
      <c r="A130" s="81"/>
      <c r="B130" s="81"/>
      <c r="C130" s="81"/>
      <c r="D130" s="81"/>
      <c r="E130" s="106"/>
      <c r="F130" s="81"/>
      <c r="G130" s="81"/>
      <c r="H130" s="81"/>
      <c r="I130" s="81"/>
      <c r="J130" s="81"/>
      <c r="K130" s="81"/>
    </row>
    <row r="131" spans="1:11" s="14" customFormat="1" x14ac:dyDescent="0.3">
      <c r="A131" s="81"/>
      <c r="B131" s="81"/>
      <c r="C131" s="81"/>
      <c r="D131" s="81"/>
      <c r="E131" s="106"/>
      <c r="F131" s="81"/>
      <c r="G131" s="81"/>
      <c r="H131" s="81"/>
      <c r="I131" s="81"/>
      <c r="J131" s="81"/>
      <c r="K131" s="81"/>
    </row>
    <row r="132" spans="1:11" s="14" customFormat="1" x14ac:dyDescent="0.3">
      <c r="A132" s="81"/>
      <c r="B132" s="81"/>
      <c r="C132" s="81"/>
      <c r="D132" s="81"/>
      <c r="E132" s="106"/>
      <c r="F132" s="81"/>
      <c r="G132" s="81"/>
      <c r="H132" s="81"/>
      <c r="I132" s="81"/>
      <c r="J132" s="81"/>
      <c r="K132" s="81"/>
    </row>
    <row r="133" spans="1:11" s="14" customFormat="1" x14ac:dyDescent="0.3">
      <c r="A133" s="81"/>
      <c r="B133" s="81"/>
      <c r="C133" s="81"/>
      <c r="D133" s="81"/>
      <c r="E133" s="106"/>
      <c r="F133" s="81"/>
      <c r="G133" s="81"/>
      <c r="H133" s="81"/>
      <c r="I133" s="81"/>
      <c r="J133" s="81"/>
      <c r="K133" s="81"/>
    </row>
    <row r="134" spans="1:11" s="14" customFormat="1" x14ac:dyDescent="0.3">
      <c r="A134" s="81"/>
      <c r="B134" s="81"/>
      <c r="C134" s="81"/>
      <c r="D134" s="81"/>
      <c r="E134" s="106"/>
      <c r="F134" s="81"/>
      <c r="G134" s="81"/>
      <c r="H134" s="81"/>
      <c r="I134" s="81"/>
      <c r="J134" s="81"/>
      <c r="K134" s="81"/>
    </row>
    <row r="135" spans="1:11" s="14" customFormat="1" x14ac:dyDescent="0.3">
      <c r="A135" s="81"/>
      <c r="B135" s="81"/>
      <c r="C135" s="81"/>
      <c r="D135" s="81"/>
      <c r="E135" s="106"/>
      <c r="F135" s="81"/>
      <c r="G135" s="81"/>
      <c r="H135" s="81"/>
      <c r="I135" s="81"/>
      <c r="J135" s="81"/>
      <c r="K135" s="81"/>
    </row>
    <row r="136" spans="1:11" s="14" customFormat="1" x14ac:dyDescent="0.3">
      <c r="A136" s="81"/>
      <c r="B136" s="81"/>
      <c r="C136" s="81"/>
      <c r="D136" s="81"/>
      <c r="E136" s="106"/>
      <c r="F136" s="81"/>
      <c r="G136" s="81"/>
      <c r="H136" s="81"/>
      <c r="I136" s="81"/>
      <c r="J136" s="81"/>
      <c r="K136" s="81"/>
    </row>
    <row r="137" spans="1:11" s="14" customFormat="1" x14ac:dyDescent="0.3">
      <c r="A137" s="81"/>
      <c r="B137" s="81"/>
      <c r="C137" s="81"/>
      <c r="D137" s="81"/>
      <c r="E137" s="106"/>
      <c r="F137" s="81"/>
      <c r="G137" s="81"/>
      <c r="H137" s="81"/>
      <c r="I137" s="81"/>
      <c r="J137" s="81"/>
      <c r="K137" s="81"/>
    </row>
    <row r="138" spans="1:11" s="14" customFormat="1" x14ac:dyDescent="0.3">
      <c r="A138" s="81"/>
      <c r="B138" s="81"/>
      <c r="C138" s="81"/>
      <c r="D138" s="81"/>
      <c r="E138" s="106"/>
      <c r="F138" s="81"/>
      <c r="G138" s="81"/>
      <c r="H138" s="81"/>
      <c r="I138" s="81"/>
      <c r="J138" s="81"/>
      <c r="K138" s="81"/>
    </row>
    <row r="139" spans="1:11" s="14" customFormat="1" x14ac:dyDescent="0.3">
      <c r="A139" s="81"/>
      <c r="B139" s="81"/>
      <c r="C139" s="81"/>
      <c r="D139" s="81"/>
      <c r="E139" s="106"/>
      <c r="F139" s="81"/>
      <c r="G139" s="81"/>
      <c r="H139" s="81"/>
      <c r="I139" s="81"/>
      <c r="J139" s="81"/>
      <c r="K139" s="81"/>
    </row>
    <row r="140" spans="1:11" s="14" customFormat="1" x14ac:dyDescent="0.3">
      <c r="A140" s="81"/>
      <c r="B140" s="81"/>
      <c r="C140" s="81"/>
      <c r="D140" s="81"/>
      <c r="E140" s="106"/>
      <c r="F140" s="81"/>
      <c r="G140" s="81"/>
      <c r="H140" s="81"/>
      <c r="I140" s="81"/>
      <c r="J140" s="81"/>
      <c r="K140" s="81"/>
    </row>
    <row r="141" spans="1:11" s="14" customFormat="1" x14ac:dyDescent="0.3">
      <c r="A141" s="81"/>
      <c r="B141" s="81"/>
      <c r="C141" s="81"/>
      <c r="D141" s="81"/>
      <c r="E141" s="106"/>
      <c r="F141" s="81"/>
      <c r="G141" s="81"/>
      <c r="H141" s="81"/>
      <c r="I141" s="81"/>
      <c r="J141" s="81"/>
      <c r="K141" s="81"/>
    </row>
    <row r="142" spans="1:11" s="14" customFormat="1" x14ac:dyDescent="0.3">
      <c r="A142" s="81"/>
      <c r="B142" s="81"/>
      <c r="C142" s="81"/>
      <c r="D142" s="81"/>
      <c r="E142" s="106"/>
      <c r="F142" s="81"/>
      <c r="G142" s="81"/>
      <c r="H142" s="81"/>
      <c r="I142" s="81"/>
      <c r="J142" s="81"/>
      <c r="K142" s="81"/>
    </row>
    <row r="143" spans="1:11" s="14" customFormat="1" x14ac:dyDescent="0.3">
      <c r="A143" s="81"/>
      <c r="B143" s="81"/>
      <c r="C143" s="81"/>
      <c r="D143" s="81"/>
      <c r="E143" s="106"/>
      <c r="F143" s="81"/>
      <c r="G143" s="81"/>
      <c r="H143" s="81"/>
      <c r="I143" s="81"/>
      <c r="J143" s="81"/>
      <c r="K143" s="81"/>
    </row>
    <row r="144" spans="1:11" s="14" customFormat="1" x14ac:dyDescent="0.3">
      <c r="A144" s="81"/>
      <c r="B144" s="81"/>
      <c r="C144" s="81"/>
      <c r="D144" s="81"/>
      <c r="E144" s="106"/>
      <c r="F144" s="81"/>
      <c r="G144" s="81"/>
      <c r="H144" s="81"/>
      <c r="I144" s="81"/>
      <c r="J144" s="81"/>
      <c r="K144" s="81"/>
    </row>
    <row r="145" spans="1:11" s="14" customFormat="1" x14ac:dyDescent="0.3">
      <c r="A145" s="81"/>
      <c r="B145" s="81"/>
      <c r="C145" s="81"/>
      <c r="D145" s="81"/>
      <c r="E145" s="106"/>
      <c r="F145" s="81"/>
      <c r="G145" s="81"/>
      <c r="H145" s="81"/>
      <c r="I145" s="81"/>
      <c r="J145" s="81"/>
      <c r="K145" s="81"/>
    </row>
    <row r="146" spans="1:11" s="14" customFormat="1" x14ac:dyDescent="0.3">
      <c r="A146" s="81"/>
      <c r="B146" s="81"/>
      <c r="C146" s="81"/>
      <c r="D146" s="81"/>
      <c r="E146" s="106"/>
      <c r="F146" s="81"/>
      <c r="G146" s="81"/>
      <c r="H146" s="81"/>
      <c r="I146" s="81"/>
      <c r="J146" s="81"/>
      <c r="K146" s="81"/>
    </row>
    <row r="147" spans="1:11" s="14" customFormat="1" x14ac:dyDescent="0.3">
      <c r="A147" s="81"/>
      <c r="B147" s="81"/>
      <c r="C147" s="81"/>
      <c r="D147" s="81"/>
      <c r="E147" s="106"/>
      <c r="F147" s="81"/>
      <c r="G147" s="81"/>
      <c r="H147" s="81"/>
      <c r="I147" s="81"/>
      <c r="J147" s="81"/>
      <c r="K147" s="81"/>
    </row>
    <row r="148" spans="1:11" s="14" customFormat="1" x14ac:dyDescent="0.3">
      <c r="A148" s="81"/>
      <c r="B148" s="81"/>
      <c r="C148" s="81"/>
      <c r="D148" s="81"/>
      <c r="E148" s="106"/>
      <c r="F148" s="81"/>
      <c r="G148" s="81"/>
      <c r="H148" s="81"/>
      <c r="I148" s="81"/>
      <c r="J148" s="81"/>
      <c r="K148" s="81"/>
    </row>
    <row r="149" spans="1:11" s="14" customFormat="1" x14ac:dyDescent="0.3">
      <c r="A149" s="81"/>
      <c r="B149" s="81"/>
      <c r="C149" s="81"/>
      <c r="D149" s="81"/>
      <c r="E149" s="106"/>
      <c r="F149" s="81"/>
      <c r="G149" s="81"/>
      <c r="H149" s="81"/>
      <c r="I149" s="81"/>
      <c r="J149" s="81"/>
      <c r="K149" s="81"/>
    </row>
    <row r="150" spans="1:11" s="14" customFormat="1" x14ac:dyDescent="0.3">
      <c r="A150" s="81"/>
      <c r="B150" s="81"/>
      <c r="C150" s="81"/>
      <c r="D150" s="81"/>
      <c r="E150" s="106"/>
      <c r="F150" s="81"/>
      <c r="G150" s="81"/>
      <c r="H150" s="81"/>
      <c r="I150" s="81"/>
      <c r="J150" s="81"/>
      <c r="K150" s="81"/>
    </row>
    <row r="151" spans="1:11" s="14" customFormat="1" x14ac:dyDescent="0.3">
      <c r="A151" s="81"/>
      <c r="B151" s="81"/>
      <c r="C151" s="81"/>
      <c r="D151" s="81"/>
      <c r="E151" s="106"/>
      <c r="F151" s="81"/>
      <c r="G151" s="81"/>
      <c r="H151" s="81"/>
      <c r="I151" s="81"/>
      <c r="J151" s="81"/>
      <c r="K151" s="81"/>
    </row>
    <row r="152" spans="1:11" s="14" customFormat="1" x14ac:dyDescent="0.3">
      <c r="A152" s="81"/>
      <c r="B152" s="81"/>
      <c r="C152" s="81"/>
      <c r="D152" s="81"/>
      <c r="E152" s="106"/>
      <c r="F152" s="81"/>
      <c r="G152" s="81"/>
      <c r="H152" s="81"/>
      <c r="I152" s="81"/>
      <c r="J152" s="81"/>
      <c r="K152" s="81"/>
    </row>
    <row r="153" spans="1:11" s="14" customFormat="1" x14ac:dyDescent="0.3">
      <c r="A153" s="81"/>
      <c r="B153" s="81"/>
      <c r="C153" s="81"/>
      <c r="D153" s="81"/>
      <c r="E153" s="106"/>
      <c r="F153" s="81"/>
      <c r="G153" s="81"/>
      <c r="H153" s="81"/>
      <c r="I153" s="81"/>
      <c r="J153" s="81"/>
      <c r="K153" s="81"/>
    </row>
    <row r="154" spans="1:11" s="14" customFormat="1" x14ac:dyDescent="0.3">
      <c r="A154" s="81"/>
      <c r="B154" s="81"/>
      <c r="C154" s="81"/>
      <c r="D154" s="81"/>
      <c r="E154" s="106"/>
      <c r="F154" s="81"/>
      <c r="G154" s="81"/>
      <c r="H154" s="81"/>
      <c r="I154" s="81"/>
      <c r="J154" s="81"/>
      <c r="K154" s="81"/>
    </row>
    <row r="155" spans="1:11" s="14" customFormat="1" x14ac:dyDescent="0.3">
      <c r="A155" s="81"/>
      <c r="B155" s="81"/>
      <c r="C155" s="81"/>
      <c r="D155" s="81"/>
      <c r="E155" s="106"/>
      <c r="F155" s="81"/>
      <c r="G155" s="81"/>
      <c r="H155" s="81"/>
      <c r="I155" s="81"/>
      <c r="J155" s="81"/>
      <c r="K155" s="81"/>
    </row>
    <row r="156" spans="1:11" s="14" customFormat="1" x14ac:dyDescent="0.3">
      <c r="A156" s="81"/>
      <c r="B156" s="81"/>
      <c r="C156" s="81"/>
      <c r="D156" s="81"/>
      <c r="E156" s="106"/>
      <c r="F156" s="81"/>
      <c r="G156" s="81"/>
      <c r="H156" s="81"/>
      <c r="I156" s="81"/>
      <c r="J156" s="81"/>
      <c r="K156" s="81"/>
    </row>
    <row r="157" spans="1:11" s="14" customFormat="1" x14ac:dyDescent="0.3">
      <c r="A157" s="81"/>
      <c r="B157" s="81"/>
      <c r="C157" s="81"/>
      <c r="D157" s="81"/>
      <c r="E157" s="106"/>
      <c r="F157" s="81"/>
      <c r="G157" s="81"/>
      <c r="H157" s="81"/>
      <c r="I157" s="81"/>
      <c r="J157" s="81"/>
      <c r="K157" s="81"/>
    </row>
    <row r="158" spans="1:11" s="14" customFormat="1" x14ac:dyDescent="0.3">
      <c r="A158" s="81"/>
      <c r="B158" s="81"/>
      <c r="C158" s="81"/>
      <c r="D158" s="81"/>
      <c r="E158" s="106"/>
      <c r="F158" s="81"/>
      <c r="G158" s="81"/>
      <c r="H158" s="81"/>
      <c r="I158" s="81"/>
      <c r="J158" s="81"/>
      <c r="K158" s="81"/>
    </row>
    <row r="159" spans="1:11" s="14" customFormat="1" x14ac:dyDescent="0.3">
      <c r="A159" s="81"/>
      <c r="B159" s="81"/>
      <c r="C159" s="81"/>
      <c r="D159" s="81"/>
      <c r="E159" s="106"/>
      <c r="F159" s="81"/>
      <c r="G159" s="81"/>
      <c r="H159" s="81"/>
      <c r="I159" s="81"/>
      <c r="J159" s="81"/>
      <c r="K159" s="81"/>
    </row>
    <row r="160" spans="1:11" s="14" customFormat="1" x14ac:dyDescent="0.3">
      <c r="A160" s="81"/>
      <c r="B160" s="81"/>
      <c r="C160" s="81"/>
      <c r="D160" s="81"/>
      <c r="E160" s="106"/>
      <c r="F160" s="81"/>
      <c r="G160" s="81"/>
      <c r="H160" s="81"/>
      <c r="I160" s="81"/>
      <c r="J160" s="81"/>
      <c r="K160" s="81"/>
    </row>
    <row r="161" spans="1:11" s="14" customFormat="1" x14ac:dyDescent="0.3">
      <c r="A161" s="81"/>
      <c r="B161" s="81"/>
      <c r="C161" s="81"/>
      <c r="D161" s="81"/>
      <c r="E161" s="106"/>
      <c r="F161" s="81"/>
      <c r="G161" s="81"/>
      <c r="H161" s="81"/>
      <c r="I161" s="81"/>
      <c r="J161" s="81"/>
      <c r="K161" s="81"/>
    </row>
    <row r="162" spans="1:11" s="14" customFormat="1" x14ac:dyDescent="0.3">
      <c r="A162" s="81"/>
      <c r="B162" s="81"/>
      <c r="C162" s="81"/>
      <c r="D162" s="81"/>
      <c r="E162" s="106"/>
      <c r="F162" s="81"/>
      <c r="G162" s="81"/>
      <c r="H162" s="81"/>
      <c r="I162" s="81"/>
      <c r="J162" s="81"/>
      <c r="K162" s="81"/>
    </row>
    <row r="163" spans="1:11" s="14" customFormat="1" x14ac:dyDescent="0.3">
      <c r="A163" s="81"/>
      <c r="B163" s="81"/>
      <c r="C163" s="81"/>
      <c r="D163" s="81"/>
      <c r="E163" s="106"/>
      <c r="F163" s="81"/>
      <c r="G163" s="81"/>
      <c r="H163" s="81"/>
      <c r="I163" s="81"/>
      <c r="J163" s="81"/>
      <c r="K163" s="81"/>
    </row>
    <row r="164" spans="1:11" s="14" customFormat="1" x14ac:dyDescent="0.3">
      <c r="A164" s="81"/>
      <c r="B164" s="81"/>
      <c r="C164" s="81"/>
      <c r="D164" s="81"/>
      <c r="E164" s="106"/>
      <c r="F164" s="81"/>
      <c r="G164" s="81"/>
      <c r="H164" s="81"/>
      <c r="I164" s="81"/>
      <c r="J164" s="81"/>
      <c r="K164" s="81"/>
    </row>
    <row r="165" spans="1:11" s="14" customFormat="1" x14ac:dyDescent="0.3">
      <c r="A165" s="81"/>
      <c r="B165" s="81"/>
      <c r="C165" s="81"/>
      <c r="D165" s="81"/>
      <c r="E165" s="106"/>
      <c r="F165" s="81"/>
      <c r="G165" s="81"/>
      <c r="H165" s="81"/>
      <c r="I165" s="81"/>
      <c r="J165" s="81"/>
      <c r="K165" s="81"/>
    </row>
    <row r="166" spans="1:11" s="14" customFormat="1" x14ac:dyDescent="0.3">
      <c r="A166" s="81"/>
      <c r="B166" s="81"/>
      <c r="C166" s="81"/>
      <c r="D166" s="81"/>
      <c r="E166" s="106"/>
      <c r="F166" s="81"/>
      <c r="G166" s="81"/>
      <c r="H166" s="81"/>
      <c r="I166" s="81"/>
      <c r="J166" s="81"/>
      <c r="K166" s="81"/>
    </row>
    <row r="167" spans="1:11" s="14" customFormat="1" x14ac:dyDescent="0.3">
      <c r="A167" s="81"/>
      <c r="B167" s="81"/>
      <c r="C167" s="81"/>
      <c r="D167" s="81"/>
      <c r="E167" s="106"/>
      <c r="F167" s="81"/>
      <c r="G167" s="81"/>
      <c r="H167" s="81"/>
      <c r="I167" s="81"/>
      <c r="J167" s="81"/>
      <c r="K167" s="81"/>
    </row>
    <row r="168" spans="1:11" s="14" customFormat="1" x14ac:dyDescent="0.3">
      <c r="A168" s="81"/>
      <c r="B168" s="81"/>
      <c r="C168" s="81"/>
      <c r="D168" s="81"/>
      <c r="E168" s="106"/>
      <c r="F168" s="81"/>
      <c r="G168" s="81"/>
      <c r="H168" s="81"/>
      <c r="I168" s="81"/>
      <c r="J168" s="81"/>
      <c r="K168" s="81"/>
    </row>
    <row r="169" spans="1:11" s="14" customFormat="1" x14ac:dyDescent="0.3">
      <c r="A169" s="81"/>
      <c r="B169" s="81"/>
      <c r="C169" s="81"/>
      <c r="D169" s="81"/>
      <c r="E169" s="106"/>
      <c r="F169" s="81"/>
      <c r="G169" s="81"/>
      <c r="H169" s="81"/>
      <c r="I169" s="81"/>
      <c r="J169" s="81"/>
      <c r="K169" s="81"/>
    </row>
    <row r="170" spans="1:11" s="14" customFormat="1" x14ac:dyDescent="0.3">
      <c r="A170" s="81"/>
      <c r="B170" s="81"/>
      <c r="C170" s="81"/>
      <c r="D170" s="81"/>
      <c r="E170" s="106"/>
      <c r="F170" s="81"/>
      <c r="G170" s="81"/>
      <c r="H170" s="81"/>
      <c r="I170" s="81"/>
      <c r="J170" s="81"/>
      <c r="K170" s="81"/>
    </row>
    <row r="171" spans="1:11" s="14" customFormat="1" x14ac:dyDescent="0.3">
      <c r="A171" s="81"/>
      <c r="B171" s="81"/>
      <c r="C171" s="81"/>
      <c r="D171" s="81"/>
      <c r="E171" s="106"/>
      <c r="F171" s="81"/>
      <c r="G171" s="81"/>
      <c r="H171" s="81"/>
      <c r="I171" s="81"/>
      <c r="J171" s="81"/>
      <c r="K171" s="81"/>
    </row>
    <row r="172" spans="1:11" s="14" customFormat="1" x14ac:dyDescent="0.3">
      <c r="A172" s="81"/>
      <c r="B172" s="81"/>
      <c r="C172" s="81"/>
      <c r="D172" s="81"/>
      <c r="E172" s="106"/>
      <c r="F172" s="81"/>
      <c r="G172" s="81"/>
      <c r="H172" s="81"/>
      <c r="I172" s="81"/>
      <c r="J172" s="81"/>
      <c r="K172" s="81"/>
    </row>
    <row r="173" spans="1:11" s="14" customFormat="1" x14ac:dyDescent="0.3">
      <c r="A173" s="81"/>
      <c r="B173" s="81"/>
      <c r="C173" s="81"/>
      <c r="D173" s="81"/>
      <c r="E173" s="106"/>
      <c r="F173" s="81"/>
      <c r="G173" s="81"/>
      <c r="H173" s="81"/>
      <c r="I173" s="81"/>
      <c r="J173" s="81"/>
      <c r="K173" s="81"/>
    </row>
    <row r="174" spans="1:11" s="14" customFormat="1" x14ac:dyDescent="0.3">
      <c r="A174" s="81"/>
      <c r="B174" s="81"/>
      <c r="C174" s="81"/>
      <c r="D174" s="81"/>
      <c r="E174" s="106"/>
      <c r="F174" s="81"/>
      <c r="G174" s="81"/>
      <c r="H174" s="81"/>
      <c r="I174" s="81"/>
      <c r="J174" s="81"/>
      <c r="K174" s="81"/>
    </row>
    <row r="175" spans="1:11" s="14" customFormat="1" x14ac:dyDescent="0.3">
      <c r="A175" s="81"/>
      <c r="B175" s="81"/>
      <c r="C175" s="81"/>
      <c r="D175" s="81"/>
      <c r="E175" s="106"/>
      <c r="F175" s="81"/>
      <c r="G175" s="81"/>
      <c r="H175" s="81"/>
      <c r="I175" s="81"/>
      <c r="J175" s="81"/>
      <c r="K175" s="81"/>
    </row>
    <row r="176" spans="1:11" s="14" customFormat="1" x14ac:dyDescent="0.3">
      <c r="A176" s="81"/>
      <c r="B176" s="81"/>
      <c r="C176" s="81"/>
      <c r="D176" s="81"/>
      <c r="E176" s="106"/>
      <c r="F176" s="81"/>
      <c r="G176" s="81"/>
      <c r="H176" s="81"/>
      <c r="I176" s="81"/>
      <c r="J176" s="81"/>
      <c r="K176" s="81"/>
    </row>
    <row r="177" spans="1:11" s="14" customFormat="1" x14ac:dyDescent="0.3">
      <c r="A177" s="81"/>
      <c r="B177" s="81"/>
      <c r="C177" s="81"/>
      <c r="D177" s="81"/>
      <c r="E177" s="106"/>
      <c r="F177" s="81"/>
      <c r="G177" s="81"/>
      <c r="H177" s="81"/>
      <c r="I177" s="81"/>
      <c r="J177" s="81"/>
      <c r="K177" s="81"/>
    </row>
    <row r="178" spans="1:11" s="14" customFormat="1" x14ac:dyDescent="0.3">
      <c r="A178" s="81"/>
      <c r="B178" s="81"/>
      <c r="C178" s="81"/>
      <c r="D178" s="81"/>
      <c r="E178" s="106"/>
      <c r="F178" s="81"/>
      <c r="G178" s="81"/>
      <c r="H178" s="81"/>
      <c r="I178" s="81"/>
      <c r="J178" s="81"/>
      <c r="K178" s="81"/>
    </row>
    <row r="179" spans="1:11" s="14" customFormat="1" x14ac:dyDescent="0.3">
      <c r="A179" s="81"/>
      <c r="B179" s="81"/>
      <c r="C179" s="81"/>
      <c r="D179" s="81"/>
      <c r="E179" s="106"/>
      <c r="F179" s="81"/>
      <c r="G179" s="81"/>
      <c r="H179" s="81"/>
      <c r="I179" s="81"/>
      <c r="J179" s="81"/>
      <c r="K179" s="81"/>
    </row>
    <row r="180" spans="1:11" s="14" customFormat="1" x14ac:dyDescent="0.3">
      <c r="A180" s="81"/>
      <c r="B180" s="81"/>
      <c r="C180" s="81"/>
      <c r="D180" s="81"/>
      <c r="E180" s="106"/>
      <c r="F180" s="81"/>
      <c r="G180" s="81"/>
      <c r="H180" s="81"/>
      <c r="I180" s="81"/>
      <c r="J180" s="81"/>
      <c r="K180" s="81"/>
    </row>
    <row r="181" spans="1:11" s="14" customFormat="1" x14ac:dyDescent="0.3">
      <c r="A181" s="81"/>
      <c r="B181" s="81"/>
      <c r="C181" s="81"/>
      <c r="D181" s="81"/>
      <c r="E181" s="106"/>
      <c r="F181" s="81"/>
      <c r="G181" s="81"/>
      <c r="H181" s="81"/>
      <c r="I181" s="81"/>
      <c r="J181" s="81"/>
      <c r="K181" s="81"/>
    </row>
    <row r="182" spans="1:11" s="14" customFormat="1" x14ac:dyDescent="0.3">
      <c r="A182" s="81"/>
      <c r="B182" s="81"/>
      <c r="C182" s="81"/>
      <c r="D182" s="81"/>
      <c r="E182" s="106"/>
      <c r="F182" s="81"/>
      <c r="G182" s="81"/>
      <c r="H182" s="81"/>
      <c r="I182" s="81"/>
      <c r="J182" s="81"/>
      <c r="K182" s="81"/>
    </row>
    <row r="183" spans="1:11" s="14" customFormat="1" x14ac:dyDescent="0.3">
      <c r="A183" s="81"/>
      <c r="B183" s="81"/>
      <c r="C183" s="81"/>
      <c r="D183" s="81"/>
      <c r="E183" s="106"/>
      <c r="F183" s="81"/>
      <c r="G183" s="81"/>
      <c r="H183" s="81"/>
      <c r="I183" s="81"/>
      <c r="J183" s="81"/>
      <c r="K183" s="81"/>
    </row>
    <row r="184" spans="1:11" s="14" customFormat="1" x14ac:dyDescent="0.3">
      <c r="A184" s="81"/>
      <c r="B184" s="81"/>
      <c r="C184" s="81"/>
      <c r="D184" s="81"/>
      <c r="E184" s="106"/>
      <c r="F184" s="81"/>
      <c r="G184" s="81"/>
      <c r="H184" s="81"/>
      <c r="I184" s="81"/>
      <c r="J184" s="81"/>
      <c r="K184" s="81"/>
    </row>
    <row r="185" spans="1:11" s="14" customFormat="1" x14ac:dyDescent="0.3">
      <c r="A185" s="81"/>
      <c r="B185" s="81"/>
      <c r="C185" s="81"/>
      <c r="D185" s="81"/>
      <c r="E185" s="106"/>
      <c r="F185" s="81"/>
      <c r="G185" s="81"/>
      <c r="H185" s="81"/>
      <c r="I185" s="81"/>
      <c r="J185" s="81"/>
      <c r="K185" s="81"/>
    </row>
    <row r="186" spans="1:11" s="14" customFormat="1" x14ac:dyDescent="0.3">
      <c r="A186" s="81"/>
      <c r="B186" s="81"/>
      <c r="C186" s="81"/>
      <c r="D186" s="81"/>
      <c r="E186" s="106"/>
      <c r="F186" s="81"/>
      <c r="G186" s="81"/>
      <c r="H186" s="81"/>
      <c r="I186" s="81"/>
      <c r="J186" s="81"/>
      <c r="K186" s="81"/>
    </row>
    <row r="187" spans="1:11" s="14" customFormat="1" x14ac:dyDescent="0.3">
      <c r="A187" s="81"/>
      <c r="B187" s="81"/>
      <c r="C187" s="81"/>
      <c r="D187" s="81"/>
      <c r="E187" s="106"/>
      <c r="F187" s="81"/>
      <c r="G187" s="81"/>
      <c r="H187" s="81"/>
      <c r="I187" s="81"/>
      <c r="J187" s="81"/>
      <c r="K187" s="81"/>
    </row>
    <row r="188" spans="1:11" s="14" customFormat="1" x14ac:dyDescent="0.3">
      <c r="A188" s="81"/>
      <c r="B188" s="81"/>
      <c r="C188" s="81"/>
      <c r="D188" s="81"/>
      <c r="E188" s="106"/>
      <c r="F188" s="81"/>
      <c r="G188" s="81"/>
      <c r="H188" s="81"/>
      <c r="I188" s="81"/>
      <c r="J188" s="81"/>
      <c r="K188" s="81"/>
    </row>
    <row r="189" spans="1:11" s="14" customFormat="1" x14ac:dyDescent="0.3">
      <c r="A189" s="81"/>
      <c r="B189" s="81"/>
      <c r="C189" s="81"/>
      <c r="D189" s="81"/>
      <c r="E189" s="106"/>
      <c r="F189" s="81"/>
      <c r="G189" s="81"/>
      <c r="H189" s="81"/>
      <c r="I189" s="81"/>
      <c r="J189" s="81"/>
      <c r="K189" s="81"/>
    </row>
    <row r="190" spans="1:11" s="14" customFormat="1" x14ac:dyDescent="0.3">
      <c r="A190" s="81"/>
      <c r="B190" s="81"/>
      <c r="C190" s="81"/>
      <c r="D190" s="81"/>
      <c r="E190" s="106"/>
      <c r="F190" s="81"/>
      <c r="G190" s="81"/>
      <c r="H190" s="81"/>
      <c r="I190" s="81"/>
      <c r="J190" s="81"/>
      <c r="K190" s="81"/>
    </row>
    <row r="191" spans="1:11" s="14" customFormat="1" x14ac:dyDescent="0.3">
      <c r="A191" s="81"/>
      <c r="B191" s="81"/>
      <c r="C191" s="81"/>
      <c r="D191" s="81"/>
      <c r="E191" s="106"/>
      <c r="F191" s="81"/>
      <c r="G191" s="81"/>
      <c r="H191" s="81"/>
      <c r="I191" s="81"/>
      <c r="J191" s="81"/>
      <c r="K191" s="81"/>
    </row>
    <row r="192" spans="1:11" s="14" customFormat="1" x14ac:dyDescent="0.3">
      <c r="A192" s="81"/>
      <c r="B192" s="81"/>
      <c r="C192" s="81"/>
      <c r="D192" s="81"/>
      <c r="E192" s="106"/>
      <c r="F192" s="81"/>
      <c r="G192" s="81"/>
      <c r="H192" s="81"/>
      <c r="I192" s="81"/>
      <c r="J192" s="81"/>
      <c r="K192" s="81"/>
    </row>
    <row r="193" spans="1:11" s="14" customFormat="1" x14ac:dyDescent="0.3">
      <c r="A193" s="81"/>
      <c r="B193" s="81"/>
      <c r="C193" s="81"/>
      <c r="D193" s="81"/>
      <c r="E193" s="106"/>
      <c r="F193" s="81"/>
      <c r="G193" s="81"/>
      <c r="H193" s="81"/>
      <c r="I193" s="81"/>
      <c r="J193" s="81"/>
      <c r="K193" s="81"/>
    </row>
    <row r="194" spans="1:11" s="14" customFormat="1" x14ac:dyDescent="0.3">
      <c r="A194" s="81"/>
      <c r="B194" s="81"/>
      <c r="C194" s="81"/>
      <c r="D194" s="81"/>
      <c r="E194" s="106"/>
      <c r="F194" s="81"/>
      <c r="G194" s="81"/>
      <c r="H194" s="81"/>
      <c r="I194" s="81"/>
      <c r="J194" s="81"/>
      <c r="K194" s="81"/>
    </row>
    <row r="195" spans="1:11" s="14" customFormat="1" x14ac:dyDescent="0.3">
      <c r="A195" s="81"/>
      <c r="B195" s="81"/>
      <c r="C195" s="81"/>
      <c r="D195" s="81"/>
      <c r="E195" s="106"/>
      <c r="F195" s="81"/>
      <c r="G195" s="81"/>
      <c r="H195" s="81"/>
      <c r="I195" s="81"/>
      <c r="J195" s="81"/>
      <c r="K195" s="81"/>
    </row>
    <row r="196" spans="1:11" s="14" customFormat="1" x14ac:dyDescent="0.3">
      <c r="A196" s="81"/>
      <c r="B196" s="81"/>
      <c r="C196" s="81"/>
      <c r="D196" s="81"/>
      <c r="E196" s="106"/>
      <c r="F196" s="81"/>
      <c r="G196" s="81"/>
      <c r="H196" s="81"/>
      <c r="I196" s="81"/>
      <c r="J196" s="81"/>
      <c r="K196" s="81"/>
    </row>
    <row r="197" spans="1:11" s="14" customFormat="1" x14ac:dyDescent="0.3">
      <c r="A197" s="81"/>
      <c r="B197" s="81"/>
      <c r="C197" s="81"/>
      <c r="D197" s="81"/>
      <c r="E197" s="106"/>
      <c r="F197" s="81"/>
      <c r="G197" s="81"/>
      <c r="H197" s="81"/>
      <c r="I197" s="81"/>
      <c r="J197" s="81"/>
      <c r="K197" s="81"/>
    </row>
    <row r="198" spans="1:11" s="14" customFormat="1" x14ac:dyDescent="0.3">
      <c r="A198" s="81"/>
      <c r="B198" s="81"/>
      <c r="C198" s="81"/>
      <c r="D198" s="81"/>
      <c r="E198" s="106"/>
      <c r="F198" s="81"/>
      <c r="G198" s="81"/>
      <c r="H198" s="81"/>
      <c r="I198" s="81"/>
      <c r="J198" s="81"/>
      <c r="K198" s="81"/>
    </row>
    <row r="199" spans="1:11" s="14" customFormat="1" x14ac:dyDescent="0.3">
      <c r="A199" s="81"/>
      <c r="B199" s="81"/>
      <c r="C199" s="81"/>
      <c r="D199" s="81"/>
      <c r="E199" s="106"/>
      <c r="F199" s="81"/>
      <c r="G199" s="81"/>
      <c r="H199" s="81"/>
      <c r="I199" s="81"/>
      <c r="J199" s="81"/>
      <c r="K199" s="81"/>
    </row>
    <row r="200" spans="1:11" s="14" customFormat="1" x14ac:dyDescent="0.3">
      <c r="A200" s="81"/>
      <c r="B200" s="81"/>
      <c r="C200" s="81"/>
      <c r="D200" s="81"/>
      <c r="E200" s="106"/>
      <c r="F200" s="81"/>
      <c r="G200" s="81"/>
      <c r="H200" s="81"/>
      <c r="I200" s="81"/>
      <c r="J200" s="81"/>
      <c r="K200" s="81"/>
    </row>
    <row r="201" spans="1:11" s="14" customFormat="1" x14ac:dyDescent="0.3">
      <c r="A201" s="81"/>
      <c r="B201" s="81"/>
      <c r="C201" s="81"/>
      <c r="D201" s="81"/>
      <c r="E201" s="106"/>
      <c r="F201" s="81"/>
      <c r="G201" s="81"/>
      <c r="H201" s="81"/>
      <c r="I201" s="81"/>
      <c r="J201" s="81"/>
      <c r="K201" s="81"/>
    </row>
    <row r="202" spans="1:11" s="14" customFormat="1" x14ac:dyDescent="0.3">
      <c r="A202" s="81"/>
      <c r="B202" s="81"/>
      <c r="C202" s="81"/>
      <c r="D202" s="81"/>
      <c r="E202" s="106"/>
      <c r="F202" s="81"/>
      <c r="G202" s="81"/>
      <c r="H202" s="81"/>
      <c r="I202" s="81"/>
      <c r="J202" s="81"/>
      <c r="K202" s="81"/>
    </row>
    <row r="203" spans="1:11" s="14" customFormat="1" x14ac:dyDescent="0.3">
      <c r="A203" s="81"/>
      <c r="B203" s="81"/>
      <c r="C203" s="81"/>
      <c r="D203" s="81"/>
      <c r="E203" s="106"/>
      <c r="F203" s="81"/>
      <c r="G203" s="81"/>
      <c r="H203" s="81"/>
      <c r="I203" s="81"/>
      <c r="J203" s="81"/>
      <c r="K203" s="81"/>
    </row>
    <row r="204" spans="1:11" s="14" customFormat="1" x14ac:dyDescent="0.3">
      <c r="A204" s="81"/>
      <c r="B204" s="81"/>
      <c r="C204" s="81"/>
      <c r="D204" s="81"/>
      <c r="E204" s="106"/>
      <c r="F204" s="81"/>
      <c r="G204" s="81"/>
      <c r="H204" s="81"/>
      <c r="I204" s="81"/>
      <c r="J204" s="81"/>
      <c r="K204" s="81"/>
    </row>
    <row r="205" spans="1:11" s="14" customFormat="1" x14ac:dyDescent="0.3">
      <c r="A205" s="81"/>
      <c r="B205" s="81"/>
      <c r="C205" s="81"/>
      <c r="D205" s="81"/>
      <c r="E205" s="106"/>
      <c r="F205" s="81"/>
      <c r="G205" s="81"/>
      <c r="H205" s="81"/>
      <c r="I205" s="81"/>
      <c r="J205" s="81"/>
      <c r="K205" s="81"/>
    </row>
    <row r="206" spans="1:11" s="14" customFormat="1" x14ac:dyDescent="0.3">
      <c r="A206" s="81"/>
      <c r="B206" s="81"/>
      <c r="C206" s="81"/>
      <c r="D206" s="81"/>
      <c r="E206" s="106"/>
      <c r="F206" s="81"/>
      <c r="G206" s="81"/>
      <c r="H206" s="81"/>
      <c r="I206" s="81"/>
      <c r="J206" s="81"/>
      <c r="K206" s="81"/>
    </row>
    <row r="207" spans="1:11" s="14" customFormat="1" x14ac:dyDescent="0.3">
      <c r="A207" s="81"/>
      <c r="B207" s="81"/>
      <c r="C207" s="81"/>
      <c r="D207" s="81"/>
      <c r="E207" s="106"/>
      <c r="F207" s="81"/>
      <c r="G207" s="81"/>
      <c r="H207" s="81"/>
      <c r="I207" s="81"/>
      <c r="J207" s="81"/>
      <c r="K207" s="81"/>
    </row>
    <row r="208" spans="1:11" s="14" customFormat="1" x14ac:dyDescent="0.3">
      <c r="A208" s="81"/>
      <c r="B208" s="81"/>
      <c r="C208" s="81"/>
      <c r="D208" s="81"/>
      <c r="E208" s="106"/>
      <c r="F208" s="81"/>
      <c r="G208" s="81"/>
      <c r="H208" s="81"/>
      <c r="I208" s="81"/>
      <c r="J208" s="81"/>
      <c r="K208" s="81"/>
    </row>
    <row r="209" spans="1:11" s="14" customFormat="1" x14ac:dyDescent="0.3">
      <c r="A209" s="81"/>
      <c r="B209" s="81"/>
      <c r="C209" s="81"/>
      <c r="D209" s="81"/>
      <c r="E209" s="106"/>
      <c r="F209" s="81"/>
      <c r="G209" s="81"/>
      <c r="H209" s="81"/>
      <c r="I209" s="81"/>
      <c r="J209" s="81"/>
      <c r="K209" s="81"/>
    </row>
    <row r="210" spans="1:11" s="14" customFormat="1" x14ac:dyDescent="0.3">
      <c r="A210" s="81"/>
      <c r="B210" s="81"/>
      <c r="C210" s="81"/>
      <c r="D210" s="81"/>
      <c r="E210" s="106"/>
      <c r="F210" s="81"/>
      <c r="G210" s="81"/>
      <c r="H210" s="81"/>
      <c r="I210" s="81"/>
      <c r="J210" s="81"/>
      <c r="K210" s="81"/>
    </row>
    <row r="211" spans="1:11" s="14" customFormat="1" x14ac:dyDescent="0.3">
      <c r="A211" s="81"/>
      <c r="B211" s="81"/>
      <c r="C211" s="81"/>
      <c r="D211" s="81"/>
      <c r="E211" s="106"/>
      <c r="F211" s="81"/>
      <c r="G211" s="81"/>
      <c r="H211" s="81"/>
      <c r="I211" s="81"/>
      <c r="J211" s="81"/>
      <c r="K211" s="81"/>
    </row>
    <row r="212" spans="1:11" s="14" customFormat="1" x14ac:dyDescent="0.3">
      <c r="A212" s="81"/>
      <c r="B212" s="81"/>
      <c r="C212" s="81"/>
      <c r="D212" s="81"/>
      <c r="E212" s="106"/>
      <c r="F212" s="81"/>
      <c r="G212" s="81"/>
      <c r="H212" s="81"/>
      <c r="I212" s="81"/>
      <c r="J212" s="81"/>
      <c r="K212" s="81"/>
    </row>
    <row r="213" spans="1:11" s="14" customFormat="1" x14ac:dyDescent="0.3">
      <c r="A213" s="81"/>
      <c r="B213" s="81"/>
      <c r="C213" s="81"/>
      <c r="D213" s="81"/>
      <c r="E213" s="106"/>
      <c r="F213" s="81"/>
      <c r="G213" s="81"/>
      <c r="H213" s="81"/>
      <c r="I213" s="81"/>
      <c r="J213" s="81"/>
      <c r="K213" s="81"/>
    </row>
    <row r="214" spans="1:11" s="14" customFormat="1" x14ac:dyDescent="0.3">
      <c r="A214" s="81"/>
      <c r="B214" s="81"/>
      <c r="C214" s="81"/>
      <c r="D214" s="81"/>
      <c r="E214" s="106"/>
      <c r="F214" s="81"/>
      <c r="G214" s="81"/>
      <c r="H214" s="81"/>
      <c r="I214" s="81"/>
      <c r="J214" s="81"/>
      <c r="K214" s="81"/>
    </row>
    <row r="215" spans="1:11" s="14" customFormat="1" x14ac:dyDescent="0.3">
      <c r="A215" s="81"/>
      <c r="B215" s="81"/>
      <c r="C215" s="81"/>
      <c r="D215" s="81"/>
      <c r="E215" s="106"/>
      <c r="F215" s="81"/>
      <c r="G215" s="81"/>
      <c r="H215" s="81"/>
      <c r="I215" s="81"/>
      <c r="J215" s="81"/>
      <c r="K215" s="81"/>
    </row>
    <row r="216" spans="1:11" s="14" customFormat="1" x14ac:dyDescent="0.3">
      <c r="A216" s="81"/>
      <c r="B216" s="81"/>
      <c r="C216" s="81"/>
      <c r="D216" s="81"/>
      <c r="E216" s="106"/>
      <c r="F216" s="81"/>
      <c r="G216" s="81"/>
      <c r="H216" s="81"/>
      <c r="I216" s="81"/>
      <c r="J216" s="81"/>
      <c r="K216" s="81"/>
    </row>
    <row r="217" spans="1:11" s="14" customFormat="1" x14ac:dyDescent="0.3">
      <c r="A217" s="81"/>
      <c r="B217" s="81"/>
      <c r="C217" s="81"/>
      <c r="D217" s="81"/>
      <c r="E217" s="106"/>
      <c r="F217" s="81"/>
      <c r="G217" s="81"/>
      <c r="H217" s="81"/>
      <c r="I217" s="81"/>
      <c r="J217" s="81"/>
      <c r="K217" s="81"/>
    </row>
    <row r="218" spans="1:11" s="14" customFormat="1" x14ac:dyDescent="0.3">
      <c r="A218" s="81"/>
      <c r="B218" s="81"/>
      <c r="C218" s="81"/>
      <c r="D218" s="81"/>
      <c r="E218" s="106"/>
      <c r="F218" s="81"/>
      <c r="G218" s="81"/>
      <c r="H218" s="81"/>
      <c r="I218" s="81"/>
      <c r="J218" s="81"/>
      <c r="K218" s="81"/>
    </row>
    <row r="219" spans="1:11" s="14" customFormat="1" x14ac:dyDescent="0.3">
      <c r="A219" s="81"/>
      <c r="B219" s="81"/>
      <c r="C219" s="81"/>
      <c r="D219" s="81"/>
      <c r="E219" s="106"/>
      <c r="F219" s="81"/>
      <c r="G219" s="81"/>
      <c r="H219" s="81"/>
      <c r="I219" s="81"/>
      <c r="J219" s="81"/>
      <c r="K219" s="81"/>
    </row>
    <row r="220" spans="1:11" s="14" customFormat="1" x14ac:dyDescent="0.3">
      <c r="A220" s="81"/>
      <c r="B220" s="81"/>
      <c r="C220" s="81"/>
      <c r="D220" s="81"/>
      <c r="E220" s="106"/>
      <c r="F220" s="81"/>
      <c r="G220" s="81"/>
      <c r="H220" s="81"/>
      <c r="I220" s="81"/>
      <c r="J220" s="81"/>
      <c r="K220" s="81"/>
    </row>
    <row r="221" spans="1:11" s="14" customFormat="1" x14ac:dyDescent="0.3">
      <c r="A221" s="81"/>
      <c r="B221" s="81"/>
      <c r="C221" s="81"/>
      <c r="D221" s="81"/>
      <c r="E221" s="106"/>
      <c r="F221" s="81"/>
      <c r="G221" s="81"/>
      <c r="H221" s="81"/>
      <c r="I221" s="81"/>
      <c r="J221" s="81"/>
      <c r="K221" s="81"/>
    </row>
    <row r="222" spans="1:11" s="14" customFormat="1" x14ac:dyDescent="0.3">
      <c r="A222" s="81"/>
      <c r="B222" s="81"/>
      <c r="C222" s="81"/>
      <c r="D222" s="81"/>
      <c r="E222" s="106"/>
      <c r="F222" s="81"/>
      <c r="G222" s="81"/>
      <c r="H222" s="81"/>
      <c r="I222" s="81"/>
      <c r="J222" s="81"/>
      <c r="K222" s="81"/>
    </row>
    <row r="223" spans="1:11" s="14" customFormat="1" x14ac:dyDescent="0.3">
      <c r="A223" s="81"/>
      <c r="B223" s="81"/>
      <c r="C223" s="81"/>
      <c r="D223" s="81"/>
      <c r="E223" s="106"/>
      <c r="F223" s="81"/>
      <c r="G223" s="81"/>
      <c r="H223" s="81"/>
      <c r="I223" s="81"/>
      <c r="J223" s="81"/>
      <c r="K223" s="81"/>
    </row>
    <row r="224" spans="1:11" s="14" customFormat="1" x14ac:dyDescent="0.3">
      <c r="A224" s="81"/>
      <c r="B224" s="81"/>
      <c r="C224" s="81"/>
      <c r="D224" s="81"/>
      <c r="E224" s="106"/>
      <c r="F224" s="81"/>
      <c r="G224" s="81"/>
      <c r="H224" s="81"/>
      <c r="I224" s="81"/>
      <c r="J224" s="81"/>
      <c r="K224" s="81"/>
    </row>
    <row r="225" spans="1:11" s="14" customFormat="1" x14ac:dyDescent="0.3">
      <c r="A225" s="81"/>
      <c r="B225" s="81"/>
      <c r="C225" s="81"/>
      <c r="D225" s="81"/>
      <c r="E225" s="106"/>
      <c r="F225" s="81"/>
      <c r="G225" s="81"/>
      <c r="H225" s="81"/>
      <c r="I225" s="81"/>
      <c r="J225" s="81"/>
      <c r="K225" s="81"/>
    </row>
    <row r="226" spans="1:11" s="14" customFormat="1" x14ac:dyDescent="0.3">
      <c r="A226" s="81"/>
      <c r="B226" s="81"/>
      <c r="C226" s="81"/>
      <c r="D226" s="81"/>
      <c r="E226" s="106"/>
      <c r="F226" s="81"/>
      <c r="G226" s="81"/>
      <c r="H226" s="81"/>
      <c r="I226" s="81"/>
      <c r="J226" s="81"/>
      <c r="K226" s="81"/>
    </row>
    <row r="227" spans="1:11" s="14" customFormat="1" x14ac:dyDescent="0.3">
      <c r="A227" s="81"/>
      <c r="B227" s="81"/>
      <c r="C227" s="81"/>
      <c r="D227" s="81"/>
      <c r="E227" s="106"/>
      <c r="F227" s="81"/>
      <c r="G227" s="81"/>
      <c r="H227" s="81"/>
      <c r="I227" s="81"/>
      <c r="J227" s="81"/>
      <c r="K227" s="81"/>
    </row>
    <row r="228" spans="1:11" s="14" customFormat="1" x14ac:dyDescent="0.3">
      <c r="A228" s="81"/>
      <c r="B228" s="81"/>
      <c r="C228" s="81"/>
      <c r="D228" s="81"/>
      <c r="E228" s="106"/>
      <c r="F228" s="81"/>
      <c r="G228" s="81"/>
      <c r="H228" s="81"/>
      <c r="I228" s="81"/>
      <c r="J228" s="81"/>
      <c r="K228" s="81"/>
    </row>
    <row r="229" spans="1:11" s="14" customFormat="1" x14ac:dyDescent="0.3">
      <c r="A229" s="81"/>
      <c r="B229" s="81"/>
      <c r="C229" s="81"/>
      <c r="D229" s="81"/>
      <c r="E229" s="106"/>
      <c r="F229" s="81"/>
      <c r="G229" s="81"/>
      <c r="H229" s="81"/>
      <c r="I229" s="81"/>
      <c r="J229" s="81"/>
      <c r="K229" s="81"/>
    </row>
    <row r="230" spans="1:11" s="14" customFormat="1" x14ac:dyDescent="0.3">
      <c r="A230" s="81"/>
      <c r="B230" s="81"/>
      <c r="C230" s="81"/>
      <c r="D230" s="81"/>
      <c r="E230" s="106"/>
      <c r="F230" s="81"/>
      <c r="G230" s="81"/>
      <c r="H230" s="81"/>
      <c r="I230" s="81"/>
      <c r="J230" s="81"/>
      <c r="K230" s="81"/>
    </row>
    <row r="231" spans="1:11" s="14" customFormat="1" x14ac:dyDescent="0.3">
      <c r="A231" s="81"/>
      <c r="B231" s="81"/>
      <c r="C231" s="81"/>
      <c r="D231" s="81"/>
      <c r="E231" s="106"/>
      <c r="F231" s="81"/>
      <c r="G231" s="81"/>
      <c r="H231" s="81"/>
      <c r="I231" s="81"/>
      <c r="J231" s="81"/>
      <c r="K231" s="81"/>
    </row>
    <row r="232" spans="1:11" s="14" customFormat="1" x14ac:dyDescent="0.3">
      <c r="A232" s="81"/>
      <c r="B232" s="81"/>
      <c r="C232" s="81"/>
      <c r="D232" s="81"/>
      <c r="E232" s="106"/>
      <c r="F232" s="81"/>
      <c r="G232" s="81"/>
      <c r="H232" s="81"/>
      <c r="I232" s="81"/>
      <c r="J232" s="81"/>
      <c r="K232" s="81"/>
    </row>
    <row r="233" spans="1:11" s="14" customFormat="1" x14ac:dyDescent="0.3">
      <c r="A233" s="81"/>
      <c r="B233" s="81"/>
      <c r="C233" s="81"/>
      <c r="D233" s="81"/>
      <c r="E233" s="106"/>
      <c r="F233" s="81"/>
      <c r="G233" s="81"/>
      <c r="H233" s="81"/>
      <c r="I233" s="81"/>
      <c r="J233" s="81"/>
      <c r="K233" s="81"/>
    </row>
    <row r="234" spans="1:11" s="14" customFormat="1" x14ac:dyDescent="0.3">
      <c r="A234" s="81"/>
      <c r="B234" s="81"/>
      <c r="C234" s="81"/>
      <c r="D234" s="81"/>
      <c r="E234" s="106"/>
      <c r="F234" s="81"/>
      <c r="G234" s="81"/>
      <c r="H234" s="81"/>
      <c r="I234" s="81"/>
      <c r="J234" s="81"/>
      <c r="K234" s="81"/>
    </row>
    <row r="235" spans="1:11" s="14" customFormat="1" x14ac:dyDescent="0.3">
      <c r="A235" s="81"/>
      <c r="B235" s="81"/>
      <c r="C235" s="81"/>
      <c r="D235" s="81"/>
      <c r="E235" s="106"/>
      <c r="F235" s="81"/>
      <c r="G235" s="81"/>
      <c r="H235" s="81"/>
      <c r="I235" s="81"/>
      <c r="J235" s="81"/>
      <c r="K235" s="81"/>
    </row>
    <row r="236" spans="1:11" s="14" customFormat="1" x14ac:dyDescent="0.3">
      <c r="A236" s="81"/>
      <c r="B236" s="81"/>
      <c r="C236" s="81"/>
      <c r="D236" s="81"/>
      <c r="E236" s="106"/>
      <c r="F236" s="81"/>
      <c r="G236" s="81"/>
      <c r="H236" s="81"/>
      <c r="I236" s="81"/>
      <c r="J236" s="81"/>
      <c r="K236" s="81"/>
    </row>
    <row r="237" spans="1:11" s="14" customFormat="1" x14ac:dyDescent="0.3">
      <c r="A237" s="81"/>
      <c r="B237" s="81"/>
      <c r="C237" s="81"/>
      <c r="D237" s="81"/>
      <c r="E237" s="106"/>
      <c r="F237" s="81"/>
      <c r="G237" s="81"/>
      <c r="H237" s="81"/>
      <c r="I237" s="81"/>
      <c r="J237" s="81"/>
      <c r="K237" s="81"/>
    </row>
    <row r="238" spans="1:11" s="14" customFormat="1" x14ac:dyDescent="0.3">
      <c r="A238" s="81"/>
      <c r="B238" s="81"/>
      <c r="C238" s="81"/>
      <c r="D238" s="81"/>
      <c r="E238" s="106"/>
      <c r="F238" s="81"/>
      <c r="G238" s="81"/>
      <c r="H238" s="81"/>
      <c r="I238" s="81"/>
      <c r="J238" s="81"/>
      <c r="K238" s="81"/>
    </row>
    <row r="239" spans="1:11" s="14" customFormat="1" x14ac:dyDescent="0.3">
      <c r="A239" s="81"/>
      <c r="B239" s="81"/>
      <c r="C239" s="81"/>
      <c r="D239" s="81"/>
      <c r="E239" s="106"/>
      <c r="F239" s="81"/>
      <c r="G239" s="81"/>
      <c r="H239" s="81"/>
      <c r="I239" s="81"/>
      <c r="J239" s="81"/>
      <c r="K239" s="81"/>
    </row>
    <row r="240" spans="1:11" s="14" customFormat="1" x14ac:dyDescent="0.3">
      <c r="A240" s="81"/>
      <c r="B240" s="81"/>
      <c r="C240" s="81"/>
      <c r="D240" s="81"/>
      <c r="E240" s="106"/>
      <c r="F240" s="81"/>
      <c r="G240" s="81"/>
      <c r="H240" s="81"/>
      <c r="I240" s="81"/>
      <c r="J240" s="81"/>
      <c r="K240" s="81"/>
    </row>
    <row r="241" spans="1:11" s="14" customFormat="1" x14ac:dyDescent="0.3">
      <c r="A241" s="81"/>
      <c r="B241" s="81"/>
      <c r="C241" s="81"/>
      <c r="D241" s="81"/>
      <c r="E241" s="106"/>
      <c r="F241" s="81"/>
      <c r="G241" s="81"/>
      <c r="H241" s="81"/>
      <c r="I241" s="81"/>
      <c r="J241" s="81"/>
      <c r="K241" s="81"/>
    </row>
    <row r="242" spans="1:11" s="14" customFormat="1" x14ac:dyDescent="0.3">
      <c r="A242" s="81"/>
      <c r="B242" s="81"/>
      <c r="C242" s="81"/>
      <c r="D242" s="81"/>
      <c r="E242" s="106"/>
      <c r="F242" s="81"/>
      <c r="G242" s="81"/>
      <c r="H242" s="81"/>
      <c r="I242" s="81"/>
      <c r="J242" s="81"/>
      <c r="K242" s="81"/>
    </row>
    <row r="243" spans="1:11" s="14" customFormat="1" x14ac:dyDescent="0.3">
      <c r="A243" s="81"/>
      <c r="B243" s="81"/>
      <c r="C243" s="81"/>
      <c r="D243" s="81"/>
      <c r="E243" s="106"/>
      <c r="F243" s="81"/>
      <c r="G243" s="81"/>
      <c r="H243" s="81"/>
      <c r="I243" s="81"/>
      <c r="J243" s="81"/>
      <c r="K243" s="81"/>
    </row>
    <row r="244" spans="1:11" s="14" customFormat="1" x14ac:dyDescent="0.3">
      <c r="A244" s="81"/>
      <c r="B244" s="81"/>
      <c r="C244" s="81"/>
      <c r="D244" s="81"/>
      <c r="E244" s="106"/>
      <c r="F244" s="81"/>
      <c r="G244" s="81"/>
      <c r="H244" s="81"/>
      <c r="I244" s="81"/>
      <c r="J244" s="81"/>
      <c r="K244" s="81"/>
    </row>
    <row r="245" spans="1:11" s="14" customFormat="1" x14ac:dyDescent="0.3">
      <c r="A245" s="81"/>
      <c r="B245" s="81"/>
      <c r="C245" s="81"/>
      <c r="D245" s="81"/>
      <c r="E245" s="106"/>
      <c r="F245" s="81"/>
      <c r="G245" s="81"/>
      <c r="H245" s="81"/>
      <c r="I245" s="81"/>
      <c r="J245" s="81"/>
      <c r="K245" s="81"/>
    </row>
    <row r="246" spans="1:11" s="14" customFormat="1" x14ac:dyDescent="0.3">
      <c r="A246" s="81"/>
      <c r="B246" s="81"/>
      <c r="C246" s="81"/>
      <c r="D246" s="81"/>
      <c r="E246" s="106"/>
      <c r="F246" s="81"/>
      <c r="G246" s="81"/>
      <c r="H246" s="81"/>
      <c r="I246" s="81"/>
      <c r="J246" s="81"/>
      <c r="K246" s="81"/>
    </row>
    <row r="247" spans="1:11" s="14" customFormat="1" x14ac:dyDescent="0.3">
      <c r="A247" s="81"/>
      <c r="B247" s="81"/>
      <c r="C247" s="81"/>
      <c r="D247" s="81"/>
      <c r="E247" s="106"/>
      <c r="F247" s="81"/>
      <c r="G247" s="81"/>
      <c r="H247" s="81"/>
      <c r="I247" s="81"/>
      <c r="J247" s="81"/>
      <c r="K247" s="81"/>
    </row>
    <row r="248" spans="1:11" s="14" customFormat="1" x14ac:dyDescent="0.3">
      <c r="A248" s="81"/>
      <c r="B248" s="81"/>
      <c r="C248" s="81"/>
      <c r="D248" s="81"/>
      <c r="E248" s="106"/>
      <c r="F248" s="81"/>
      <c r="G248" s="81"/>
      <c r="H248" s="81"/>
      <c r="I248" s="81"/>
      <c r="J248" s="81"/>
      <c r="K248" s="81"/>
    </row>
    <row r="249" spans="1:11" s="14" customFormat="1" x14ac:dyDescent="0.3">
      <c r="A249" s="81"/>
      <c r="B249" s="81"/>
      <c r="C249" s="81"/>
      <c r="D249" s="81"/>
      <c r="E249" s="106"/>
      <c r="F249" s="81"/>
      <c r="G249" s="81"/>
      <c r="H249" s="81"/>
      <c r="I249" s="81"/>
      <c r="J249" s="81"/>
      <c r="K249" s="81"/>
    </row>
    <row r="250" spans="1:11" s="14" customFormat="1" x14ac:dyDescent="0.3">
      <c r="A250" s="81"/>
      <c r="B250" s="81"/>
      <c r="C250" s="81"/>
      <c r="D250" s="81"/>
      <c r="E250" s="106"/>
      <c r="F250" s="81"/>
      <c r="G250" s="81"/>
      <c r="H250" s="81"/>
      <c r="I250" s="81"/>
      <c r="J250" s="81"/>
      <c r="K250" s="81"/>
    </row>
    <row r="251" spans="1:11" s="14" customFormat="1" x14ac:dyDescent="0.3">
      <c r="A251" s="81"/>
      <c r="B251" s="81"/>
      <c r="C251" s="81"/>
      <c r="D251" s="81"/>
      <c r="E251" s="106"/>
      <c r="F251" s="81"/>
      <c r="G251" s="81"/>
      <c r="H251" s="81"/>
      <c r="I251" s="81"/>
      <c r="J251" s="81"/>
      <c r="K251" s="81"/>
    </row>
    <row r="252" spans="1:11" s="14" customFormat="1" x14ac:dyDescent="0.3">
      <c r="A252" s="81"/>
      <c r="B252" s="81"/>
      <c r="C252" s="81"/>
      <c r="D252" s="81"/>
      <c r="E252" s="106"/>
      <c r="F252" s="81"/>
      <c r="G252" s="81"/>
      <c r="H252" s="81"/>
      <c r="I252" s="81"/>
      <c r="J252" s="81"/>
      <c r="K252" s="81"/>
    </row>
    <row r="253" spans="1:11" s="14" customFormat="1" x14ac:dyDescent="0.3">
      <c r="A253" s="81"/>
      <c r="B253" s="81"/>
      <c r="C253" s="81"/>
      <c r="D253" s="81"/>
      <c r="E253" s="106"/>
      <c r="F253" s="81"/>
      <c r="G253" s="81"/>
      <c r="H253" s="81"/>
      <c r="I253" s="81"/>
      <c r="J253" s="81"/>
      <c r="K253" s="81"/>
    </row>
    <row r="254" spans="1:11" s="14" customFormat="1" x14ac:dyDescent="0.3">
      <c r="A254" s="81"/>
      <c r="B254" s="81"/>
      <c r="C254" s="81"/>
      <c r="D254" s="81"/>
      <c r="E254" s="106"/>
      <c r="F254" s="81"/>
      <c r="G254" s="81"/>
      <c r="H254" s="81"/>
      <c r="I254" s="81"/>
      <c r="J254" s="81"/>
      <c r="K254" s="81"/>
    </row>
    <row r="255" spans="1:11" s="14" customFormat="1" x14ac:dyDescent="0.3">
      <c r="A255" s="81"/>
      <c r="B255" s="81"/>
      <c r="C255" s="81"/>
      <c r="D255" s="81"/>
      <c r="E255" s="106"/>
      <c r="F255" s="81"/>
      <c r="G255" s="81"/>
      <c r="H255" s="81"/>
      <c r="I255" s="81"/>
      <c r="J255" s="81"/>
      <c r="K255" s="81"/>
    </row>
    <row r="256" spans="1:11" s="14" customFormat="1" x14ac:dyDescent="0.3">
      <c r="A256" s="81"/>
      <c r="B256" s="81"/>
      <c r="C256" s="81"/>
      <c r="D256" s="81"/>
      <c r="E256" s="106"/>
      <c r="F256" s="81"/>
      <c r="G256" s="81"/>
      <c r="H256" s="81"/>
      <c r="I256" s="81"/>
      <c r="J256" s="81"/>
      <c r="K256" s="81"/>
    </row>
    <row r="257" spans="1:11" s="14" customFormat="1" x14ac:dyDescent="0.3">
      <c r="A257" s="81"/>
      <c r="B257" s="81"/>
      <c r="C257" s="81"/>
      <c r="D257" s="81"/>
      <c r="E257" s="106"/>
      <c r="F257" s="81"/>
      <c r="G257" s="81"/>
      <c r="H257" s="81"/>
      <c r="I257" s="81"/>
      <c r="J257" s="81"/>
      <c r="K257" s="81"/>
    </row>
    <row r="258" spans="1:11" s="14" customFormat="1" x14ac:dyDescent="0.3">
      <c r="A258" s="81"/>
      <c r="B258" s="81"/>
      <c r="C258" s="81"/>
      <c r="D258" s="81"/>
      <c r="E258" s="106"/>
      <c r="F258" s="81"/>
      <c r="G258" s="81"/>
      <c r="H258" s="81"/>
      <c r="I258" s="81"/>
      <c r="J258" s="81"/>
      <c r="K258" s="81"/>
    </row>
    <row r="259" spans="1:11" s="14" customFormat="1" x14ac:dyDescent="0.3">
      <c r="A259" s="81"/>
      <c r="B259" s="81"/>
      <c r="C259" s="81"/>
      <c r="D259" s="81"/>
      <c r="E259" s="106"/>
      <c r="F259" s="81"/>
      <c r="G259" s="81"/>
      <c r="H259" s="81"/>
      <c r="I259" s="81"/>
      <c r="J259" s="81"/>
      <c r="K259" s="81"/>
    </row>
    <row r="260" spans="1:11" s="14" customFormat="1" x14ac:dyDescent="0.3">
      <c r="A260" s="81"/>
      <c r="B260" s="81"/>
      <c r="C260" s="81"/>
      <c r="D260" s="81"/>
      <c r="E260" s="106"/>
      <c r="F260" s="81"/>
      <c r="G260" s="81"/>
      <c r="H260" s="81"/>
      <c r="I260" s="81"/>
      <c r="J260" s="81"/>
      <c r="K260" s="81"/>
    </row>
    <row r="261" spans="1:11" s="14" customFormat="1" x14ac:dyDescent="0.3">
      <c r="A261" s="81"/>
      <c r="B261" s="81"/>
      <c r="C261" s="81"/>
      <c r="D261" s="81"/>
      <c r="E261" s="106"/>
      <c r="F261" s="81"/>
      <c r="G261" s="81"/>
      <c r="H261" s="81"/>
      <c r="I261" s="81"/>
      <c r="J261" s="81"/>
      <c r="K261" s="81"/>
    </row>
    <row r="262" spans="1:11" s="14" customFormat="1" x14ac:dyDescent="0.3">
      <c r="A262" s="81"/>
      <c r="B262" s="81"/>
      <c r="C262" s="81"/>
      <c r="D262" s="81"/>
      <c r="E262" s="106"/>
      <c r="F262" s="81"/>
      <c r="G262" s="81"/>
      <c r="H262" s="81"/>
      <c r="I262" s="81"/>
      <c r="J262" s="81"/>
      <c r="K262" s="81"/>
    </row>
    <row r="263" spans="1:11" s="14" customFormat="1" x14ac:dyDescent="0.3">
      <c r="A263" s="81"/>
      <c r="B263" s="81"/>
      <c r="C263" s="81"/>
      <c r="D263" s="81"/>
      <c r="E263" s="106"/>
      <c r="F263" s="81"/>
      <c r="G263" s="81"/>
      <c r="H263" s="81"/>
      <c r="I263" s="81"/>
      <c r="J263" s="81"/>
      <c r="K263" s="81"/>
    </row>
    <row r="264" spans="1:11" s="14" customFormat="1" x14ac:dyDescent="0.3">
      <c r="A264" s="81"/>
      <c r="B264" s="81"/>
      <c r="C264" s="81"/>
      <c r="D264" s="81"/>
      <c r="E264" s="106"/>
      <c r="F264" s="81"/>
      <c r="G264" s="81"/>
      <c r="H264" s="81"/>
      <c r="I264" s="81"/>
      <c r="J264" s="81"/>
      <c r="K264" s="81"/>
    </row>
    <row r="265" spans="1:11" s="14" customFormat="1" x14ac:dyDescent="0.3">
      <c r="A265" s="81"/>
      <c r="B265" s="81"/>
      <c r="C265" s="81"/>
      <c r="D265" s="81"/>
      <c r="E265" s="106"/>
      <c r="F265" s="81"/>
      <c r="G265" s="81"/>
      <c r="H265" s="81"/>
      <c r="I265" s="81"/>
      <c r="J265" s="81"/>
      <c r="K265" s="81"/>
    </row>
    <row r="266" spans="1:11" s="14" customFormat="1" x14ac:dyDescent="0.3">
      <c r="A266" s="81"/>
      <c r="B266" s="81"/>
      <c r="C266" s="81"/>
      <c r="D266" s="81"/>
      <c r="E266" s="106"/>
      <c r="F266" s="81"/>
      <c r="G266" s="81"/>
      <c r="H266" s="81"/>
      <c r="I266" s="81"/>
      <c r="J266" s="81"/>
      <c r="K266" s="81"/>
    </row>
    <row r="267" spans="1:11" s="14" customFormat="1" x14ac:dyDescent="0.3">
      <c r="A267" s="81"/>
      <c r="B267" s="81"/>
      <c r="C267" s="81"/>
      <c r="D267" s="81"/>
      <c r="E267" s="106"/>
      <c r="F267" s="81"/>
      <c r="G267" s="81"/>
      <c r="H267" s="81"/>
      <c r="I267" s="81"/>
      <c r="J267" s="81"/>
      <c r="K267" s="81"/>
    </row>
    <row r="268" spans="1:11" s="14" customFormat="1" x14ac:dyDescent="0.3">
      <c r="A268" s="81"/>
      <c r="B268" s="81"/>
      <c r="C268" s="81"/>
      <c r="D268" s="81"/>
      <c r="E268" s="106"/>
      <c r="F268" s="81"/>
      <c r="G268" s="81"/>
      <c r="H268" s="81"/>
      <c r="I268" s="81"/>
      <c r="J268" s="81"/>
      <c r="K268" s="81"/>
    </row>
    <row r="269" spans="1:11" s="14" customFormat="1" x14ac:dyDescent="0.3">
      <c r="A269" s="81"/>
      <c r="B269" s="81"/>
      <c r="C269" s="81"/>
      <c r="D269" s="81"/>
      <c r="E269" s="106"/>
      <c r="F269" s="81"/>
      <c r="G269" s="81"/>
      <c r="H269" s="81"/>
      <c r="I269" s="81"/>
      <c r="J269" s="81"/>
      <c r="K269" s="81"/>
    </row>
    <row r="270" spans="1:11" s="14" customFormat="1" x14ac:dyDescent="0.3">
      <c r="A270" s="81"/>
      <c r="B270" s="81"/>
      <c r="C270" s="81"/>
      <c r="D270" s="81"/>
      <c r="E270" s="106"/>
      <c r="F270" s="81"/>
      <c r="G270" s="81"/>
      <c r="H270" s="81"/>
      <c r="I270" s="81"/>
      <c r="J270" s="81"/>
      <c r="K270" s="81"/>
    </row>
    <row r="271" spans="1:11" s="14" customFormat="1" x14ac:dyDescent="0.3">
      <c r="A271" s="81"/>
      <c r="B271" s="81"/>
      <c r="C271" s="81"/>
      <c r="D271" s="81"/>
      <c r="E271" s="106"/>
      <c r="F271" s="81"/>
      <c r="G271" s="81"/>
      <c r="H271" s="81"/>
      <c r="I271" s="81"/>
      <c r="J271" s="81"/>
      <c r="K271" s="81"/>
    </row>
    <row r="272" spans="1:11" s="14" customFormat="1" x14ac:dyDescent="0.3">
      <c r="A272" s="81"/>
      <c r="B272" s="81"/>
      <c r="C272" s="81"/>
      <c r="D272" s="81"/>
      <c r="E272" s="106"/>
      <c r="F272" s="81"/>
      <c r="G272" s="81"/>
      <c r="H272" s="81"/>
      <c r="I272" s="81"/>
      <c r="J272" s="81"/>
      <c r="K272" s="81"/>
    </row>
    <row r="273" spans="1:11" s="14" customFormat="1" x14ac:dyDescent="0.3">
      <c r="A273" s="81"/>
      <c r="B273" s="81"/>
      <c r="C273" s="81"/>
      <c r="D273" s="81"/>
      <c r="E273" s="106"/>
      <c r="F273" s="81"/>
      <c r="G273" s="81"/>
      <c r="H273" s="81"/>
      <c r="I273" s="81"/>
      <c r="J273" s="81"/>
      <c r="K273" s="81"/>
    </row>
    <row r="274" spans="1:11" s="14" customFormat="1" x14ac:dyDescent="0.3">
      <c r="A274" s="81"/>
      <c r="B274" s="81"/>
      <c r="C274" s="81"/>
      <c r="D274" s="81"/>
      <c r="E274" s="106"/>
      <c r="F274" s="81"/>
      <c r="G274" s="81"/>
      <c r="H274" s="81"/>
      <c r="I274" s="81"/>
      <c r="J274" s="81"/>
      <c r="K274" s="81"/>
    </row>
    <row r="275" spans="1:11" s="14" customFormat="1" x14ac:dyDescent="0.3">
      <c r="A275" s="81"/>
      <c r="B275" s="81"/>
      <c r="C275" s="81"/>
      <c r="D275" s="81"/>
      <c r="E275" s="106"/>
      <c r="F275" s="81"/>
      <c r="G275" s="81"/>
      <c r="H275" s="81"/>
      <c r="I275" s="81"/>
      <c r="J275" s="81"/>
      <c r="K275" s="81"/>
    </row>
    <row r="276" spans="1:11" s="14" customFormat="1" x14ac:dyDescent="0.3">
      <c r="A276" s="81"/>
      <c r="B276" s="81"/>
      <c r="C276" s="81"/>
      <c r="D276" s="81"/>
      <c r="E276" s="106"/>
      <c r="F276" s="81"/>
      <c r="G276" s="81"/>
      <c r="H276" s="81"/>
      <c r="I276" s="81"/>
      <c r="J276" s="81"/>
      <c r="K276" s="81"/>
    </row>
    <row r="277" spans="1:11" s="14" customFormat="1" x14ac:dyDescent="0.3">
      <c r="A277" s="81"/>
      <c r="B277" s="81"/>
      <c r="C277" s="81"/>
      <c r="D277" s="81"/>
      <c r="E277" s="106"/>
      <c r="F277" s="81"/>
      <c r="G277" s="81"/>
      <c r="H277" s="81"/>
      <c r="I277" s="81"/>
      <c r="J277" s="81"/>
      <c r="K277" s="81"/>
    </row>
    <row r="278" spans="1:11" s="14" customFormat="1" x14ac:dyDescent="0.3">
      <c r="A278" s="81"/>
      <c r="B278" s="81"/>
      <c r="C278" s="81"/>
      <c r="D278" s="81"/>
      <c r="E278" s="106"/>
      <c r="F278" s="81"/>
      <c r="G278" s="81"/>
      <c r="H278" s="81"/>
      <c r="I278" s="81"/>
      <c r="J278" s="81"/>
      <c r="K278" s="81"/>
    </row>
    <row r="279" spans="1:11" s="14" customFormat="1" x14ac:dyDescent="0.3">
      <c r="A279" s="81"/>
      <c r="B279" s="81"/>
      <c r="C279" s="81"/>
      <c r="D279" s="81"/>
      <c r="E279" s="106"/>
      <c r="F279" s="81"/>
      <c r="G279" s="81"/>
      <c r="H279" s="81"/>
      <c r="I279" s="81"/>
      <c r="J279" s="81"/>
      <c r="K279" s="81"/>
    </row>
    <row r="280" spans="1:11" s="14" customFormat="1" x14ac:dyDescent="0.3">
      <c r="A280" s="81"/>
      <c r="B280" s="81"/>
      <c r="C280" s="81"/>
      <c r="D280" s="81"/>
      <c r="E280" s="106"/>
      <c r="F280" s="81"/>
      <c r="G280" s="81"/>
      <c r="H280" s="81"/>
      <c r="I280" s="81"/>
      <c r="J280" s="81"/>
      <c r="K280" s="81"/>
    </row>
    <row r="281" spans="1:11" s="14" customFormat="1" x14ac:dyDescent="0.3">
      <c r="A281" s="81"/>
      <c r="B281" s="81"/>
      <c r="C281" s="81"/>
      <c r="D281" s="81"/>
      <c r="E281" s="106"/>
      <c r="F281" s="81"/>
      <c r="G281" s="81"/>
      <c r="H281" s="81"/>
      <c r="I281" s="81"/>
      <c r="J281" s="81"/>
      <c r="K281" s="81"/>
    </row>
    <row r="282" spans="1:11" s="14" customFormat="1" x14ac:dyDescent="0.3">
      <c r="A282" s="81"/>
      <c r="B282" s="81"/>
      <c r="C282" s="81"/>
      <c r="D282" s="81"/>
      <c r="E282" s="106"/>
      <c r="F282" s="81"/>
      <c r="G282" s="81"/>
      <c r="H282" s="81"/>
      <c r="I282" s="81"/>
      <c r="J282" s="81"/>
      <c r="K282" s="81"/>
    </row>
    <row r="283" spans="1:11" s="14" customFormat="1" x14ac:dyDescent="0.3">
      <c r="A283" s="81"/>
      <c r="B283" s="81"/>
      <c r="C283" s="81"/>
      <c r="D283" s="81"/>
      <c r="E283" s="106"/>
      <c r="F283" s="81"/>
      <c r="G283" s="81"/>
      <c r="H283" s="81"/>
      <c r="I283" s="81"/>
      <c r="J283" s="81"/>
      <c r="K283" s="81"/>
    </row>
    <row r="284" spans="1:11" s="14" customFormat="1" x14ac:dyDescent="0.3">
      <c r="A284" s="81"/>
      <c r="B284" s="81"/>
      <c r="C284" s="81"/>
      <c r="D284" s="81"/>
      <c r="E284" s="106"/>
      <c r="F284" s="81"/>
      <c r="G284" s="81"/>
      <c r="H284" s="81"/>
      <c r="I284" s="81"/>
      <c r="J284" s="81"/>
      <c r="K284" s="81"/>
    </row>
    <row r="285" spans="1:11" s="14" customFormat="1" x14ac:dyDescent="0.3">
      <c r="A285" s="81"/>
      <c r="B285" s="81"/>
      <c r="C285" s="81"/>
      <c r="D285" s="81"/>
      <c r="E285" s="106"/>
      <c r="F285" s="81"/>
      <c r="G285" s="81"/>
      <c r="H285" s="81"/>
      <c r="I285" s="81"/>
      <c r="J285" s="81"/>
      <c r="K285" s="81"/>
    </row>
    <row r="286" spans="1:11" s="14" customFormat="1" x14ac:dyDescent="0.3">
      <c r="A286" s="81"/>
      <c r="B286" s="81"/>
      <c r="C286" s="81"/>
      <c r="D286" s="81"/>
      <c r="E286" s="106"/>
      <c r="F286" s="81"/>
      <c r="G286" s="81"/>
      <c r="H286" s="81"/>
      <c r="I286" s="81"/>
      <c r="J286" s="81"/>
      <c r="K286" s="81"/>
    </row>
    <row r="287" spans="1:11" s="14" customFormat="1" x14ac:dyDescent="0.3">
      <c r="A287" s="81"/>
      <c r="B287" s="81"/>
      <c r="C287" s="81"/>
      <c r="D287" s="81"/>
      <c r="E287" s="106"/>
      <c r="F287" s="81"/>
      <c r="G287" s="81"/>
      <c r="H287" s="81"/>
      <c r="I287" s="81"/>
      <c r="J287" s="81"/>
      <c r="K287" s="81"/>
    </row>
    <row r="288" spans="1:11" s="14" customFormat="1" x14ac:dyDescent="0.3">
      <c r="A288" s="81"/>
      <c r="B288" s="81"/>
      <c r="C288" s="81"/>
      <c r="D288" s="81"/>
      <c r="E288" s="106"/>
      <c r="F288" s="81"/>
      <c r="G288" s="81"/>
      <c r="H288" s="81"/>
      <c r="I288" s="81"/>
      <c r="J288" s="81"/>
      <c r="K288" s="81"/>
    </row>
    <row r="289" spans="1:11" s="14" customFormat="1" x14ac:dyDescent="0.3">
      <c r="A289" s="81"/>
      <c r="B289" s="81"/>
      <c r="C289" s="81"/>
      <c r="D289" s="81"/>
      <c r="E289" s="106"/>
      <c r="F289" s="81"/>
      <c r="G289" s="81"/>
      <c r="H289" s="81"/>
      <c r="I289" s="81"/>
      <c r="J289" s="81"/>
      <c r="K289" s="81"/>
    </row>
    <row r="290" spans="1:11" s="14" customFormat="1" x14ac:dyDescent="0.3">
      <c r="A290" s="81"/>
      <c r="B290" s="81"/>
      <c r="C290" s="81"/>
      <c r="D290" s="81"/>
      <c r="E290" s="106"/>
      <c r="F290" s="81"/>
      <c r="G290" s="81"/>
      <c r="H290" s="81"/>
      <c r="I290" s="81"/>
      <c r="J290" s="81"/>
      <c r="K290" s="81"/>
    </row>
    <row r="291" spans="1:11" s="14" customFormat="1" x14ac:dyDescent="0.3">
      <c r="A291" s="81"/>
      <c r="B291" s="81"/>
      <c r="C291" s="81"/>
      <c r="D291" s="81"/>
      <c r="E291" s="106"/>
      <c r="F291" s="81"/>
      <c r="G291" s="81"/>
      <c r="H291" s="81"/>
      <c r="I291" s="81"/>
      <c r="J291" s="81"/>
      <c r="K291" s="81"/>
    </row>
    <row r="292" spans="1:11" s="14" customFormat="1" x14ac:dyDescent="0.3">
      <c r="A292" s="81"/>
      <c r="B292" s="81"/>
      <c r="C292" s="81"/>
      <c r="D292" s="81"/>
      <c r="E292" s="106"/>
      <c r="F292" s="81"/>
      <c r="G292" s="81"/>
      <c r="H292" s="81"/>
      <c r="I292" s="81"/>
      <c r="J292" s="81"/>
      <c r="K292" s="81"/>
    </row>
    <row r="293" spans="1:11" s="14" customFormat="1" x14ac:dyDescent="0.3">
      <c r="A293" s="81"/>
      <c r="B293" s="81"/>
      <c r="C293" s="81"/>
      <c r="D293" s="81"/>
      <c r="E293" s="106"/>
      <c r="F293" s="81"/>
      <c r="G293" s="81"/>
      <c r="H293" s="81"/>
      <c r="I293" s="81"/>
      <c r="J293" s="81"/>
      <c r="K293" s="81"/>
    </row>
    <row r="294" spans="1:11" s="14" customFormat="1" x14ac:dyDescent="0.3">
      <c r="A294" s="81"/>
      <c r="B294" s="81"/>
      <c r="C294" s="81"/>
      <c r="D294" s="81"/>
      <c r="E294" s="106"/>
      <c r="F294" s="81"/>
      <c r="G294" s="81"/>
      <c r="H294" s="81"/>
      <c r="I294" s="81"/>
      <c r="J294" s="81"/>
      <c r="K294" s="81"/>
    </row>
    <row r="295" spans="1:11" s="14" customFormat="1" x14ac:dyDescent="0.3">
      <c r="A295" s="81"/>
      <c r="B295" s="81"/>
      <c r="C295" s="81"/>
      <c r="D295" s="81"/>
      <c r="E295" s="106"/>
      <c r="F295" s="81"/>
      <c r="G295" s="81"/>
      <c r="H295" s="81"/>
      <c r="I295" s="81"/>
      <c r="J295" s="81"/>
      <c r="K295" s="81"/>
    </row>
    <row r="296" spans="1:11" s="14" customFormat="1" x14ac:dyDescent="0.3">
      <c r="A296" s="81"/>
      <c r="B296" s="81"/>
      <c r="C296" s="81"/>
      <c r="D296" s="81"/>
      <c r="E296" s="106"/>
      <c r="F296" s="81"/>
      <c r="G296" s="81"/>
      <c r="H296" s="81"/>
      <c r="I296" s="81"/>
      <c r="J296" s="81"/>
      <c r="K296" s="81"/>
    </row>
    <row r="297" spans="1:11" s="14" customFormat="1" x14ac:dyDescent="0.3">
      <c r="A297" s="81"/>
      <c r="B297" s="81"/>
      <c r="C297" s="81"/>
      <c r="D297" s="81"/>
      <c r="E297" s="106"/>
      <c r="F297" s="81"/>
      <c r="G297" s="81"/>
      <c r="H297" s="81"/>
      <c r="I297" s="81"/>
      <c r="J297" s="81"/>
      <c r="K297" s="81"/>
    </row>
    <row r="298" spans="1:11" s="14" customFormat="1" x14ac:dyDescent="0.3">
      <c r="A298" s="81"/>
      <c r="B298" s="81"/>
      <c r="C298" s="81"/>
      <c r="D298" s="81"/>
      <c r="E298" s="106"/>
      <c r="F298" s="81"/>
      <c r="G298" s="81"/>
      <c r="H298" s="81"/>
      <c r="I298" s="81"/>
      <c r="J298" s="81"/>
      <c r="K298" s="81"/>
    </row>
    <row r="299" spans="1:11" s="14" customFormat="1" x14ac:dyDescent="0.3">
      <c r="A299" s="81"/>
      <c r="B299" s="81"/>
      <c r="C299" s="81"/>
      <c r="D299" s="81"/>
      <c r="E299" s="106"/>
      <c r="F299" s="81"/>
      <c r="G299" s="81"/>
      <c r="H299" s="81"/>
      <c r="I299" s="81"/>
      <c r="J299" s="81"/>
      <c r="K299" s="81"/>
    </row>
    <row r="300" spans="1:11" s="14" customFormat="1" x14ac:dyDescent="0.3">
      <c r="A300" s="81"/>
      <c r="B300" s="81"/>
      <c r="C300" s="81"/>
      <c r="D300" s="81"/>
      <c r="E300" s="106"/>
      <c r="F300" s="81"/>
      <c r="G300" s="81"/>
      <c r="H300" s="81"/>
      <c r="I300" s="81"/>
      <c r="J300" s="81"/>
      <c r="K300" s="81"/>
    </row>
    <row r="301" spans="1:11" s="14" customFormat="1" x14ac:dyDescent="0.3">
      <c r="A301" s="81"/>
      <c r="B301" s="81"/>
      <c r="C301" s="81"/>
      <c r="D301" s="81"/>
      <c r="E301" s="106"/>
      <c r="F301" s="81"/>
      <c r="G301" s="81"/>
      <c r="H301" s="81"/>
      <c r="I301" s="81"/>
      <c r="J301" s="81"/>
      <c r="K301" s="81"/>
    </row>
    <row r="302" spans="1:11" s="14" customFormat="1" x14ac:dyDescent="0.3">
      <c r="A302" s="81"/>
      <c r="B302" s="81"/>
      <c r="C302" s="81"/>
      <c r="D302" s="81"/>
      <c r="E302" s="106"/>
      <c r="F302" s="81"/>
      <c r="G302" s="81"/>
      <c r="H302" s="81"/>
      <c r="I302" s="81"/>
      <c r="J302" s="81"/>
      <c r="K302" s="81"/>
    </row>
    <row r="303" spans="1:11" s="14" customFormat="1" x14ac:dyDescent="0.3">
      <c r="A303" s="81"/>
      <c r="B303" s="81"/>
      <c r="C303" s="81"/>
      <c r="D303" s="81"/>
      <c r="E303" s="106"/>
      <c r="F303" s="81"/>
      <c r="G303" s="81"/>
      <c r="H303" s="81"/>
      <c r="I303" s="81"/>
      <c r="J303" s="81"/>
      <c r="K303" s="81"/>
    </row>
    <row r="304" spans="1:11" s="14" customFormat="1" x14ac:dyDescent="0.3">
      <c r="A304" s="81"/>
      <c r="B304" s="81"/>
      <c r="C304" s="81"/>
      <c r="D304" s="81"/>
      <c r="E304" s="106"/>
      <c r="F304" s="81"/>
      <c r="G304" s="81"/>
      <c r="H304" s="81"/>
      <c r="I304" s="81"/>
      <c r="J304" s="81"/>
      <c r="K304" s="81"/>
    </row>
    <row r="305" spans="1:11" s="14" customFormat="1" x14ac:dyDescent="0.3">
      <c r="A305" s="81"/>
      <c r="B305" s="81"/>
      <c r="C305" s="81"/>
      <c r="D305" s="81"/>
      <c r="E305" s="106"/>
      <c r="F305" s="81"/>
      <c r="G305" s="81"/>
      <c r="H305" s="81"/>
      <c r="I305" s="81"/>
      <c r="J305" s="81"/>
      <c r="K305" s="81"/>
    </row>
    <row r="306" spans="1:11" s="14" customFormat="1" x14ac:dyDescent="0.3">
      <c r="A306" s="81"/>
      <c r="B306" s="81"/>
      <c r="C306" s="81"/>
      <c r="D306" s="81"/>
      <c r="E306" s="106"/>
      <c r="F306" s="81"/>
      <c r="G306" s="81"/>
      <c r="H306" s="81"/>
      <c r="I306" s="81"/>
      <c r="J306" s="81"/>
      <c r="K306" s="81"/>
    </row>
    <row r="307" spans="1:11" s="14" customFormat="1" x14ac:dyDescent="0.3">
      <c r="A307" s="81"/>
      <c r="B307" s="81"/>
      <c r="C307" s="81"/>
      <c r="D307" s="81"/>
      <c r="E307" s="106"/>
      <c r="F307" s="81"/>
      <c r="G307" s="81"/>
      <c r="H307" s="81"/>
      <c r="I307" s="81"/>
      <c r="J307" s="81"/>
      <c r="K307" s="81"/>
    </row>
    <row r="308" spans="1:11" s="14" customFormat="1" x14ac:dyDescent="0.3">
      <c r="A308" s="81"/>
      <c r="B308" s="81"/>
      <c r="C308" s="81"/>
      <c r="D308" s="81"/>
      <c r="E308" s="106"/>
      <c r="F308" s="81"/>
      <c r="G308" s="81"/>
      <c r="H308" s="81"/>
      <c r="I308" s="81"/>
      <c r="J308" s="81"/>
      <c r="K308" s="81"/>
    </row>
    <row r="309" spans="1:11" s="14" customFormat="1" x14ac:dyDescent="0.3">
      <c r="A309" s="81"/>
      <c r="B309" s="81"/>
      <c r="C309" s="81"/>
      <c r="D309" s="81"/>
      <c r="E309" s="106"/>
      <c r="F309" s="81"/>
      <c r="G309" s="81"/>
      <c r="H309" s="81"/>
      <c r="I309" s="81"/>
      <c r="J309" s="81"/>
      <c r="K309" s="81"/>
    </row>
    <row r="310" spans="1:11" s="14" customFormat="1" x14ac:dyDescent="0.3">
      <c r="A310" s="81"/>
      <c r="B310" s="81"/>
      <c r="C310" s="81"/>
      <c r="D310" s="81"/>
      <c r="E310" s="106"/>
      <c r="F310" s="81"/>
      <c r="G310" s="81"/>
      <c r="H310" s="81"/>
      <c r="I310" s="81"/>
      <c r="J310" s="81"/>
      <c r="K310" s="81"/>
    </row>
    <row r="311" spans="1:11" s="14" customFormat="1" x14ac:dyDescent="0.3">
      <c r="A311" s="81"/>
      <c r="B311" s="81"/>
      <c r="C311" s="81"/>
      <c r="D311" s="81"/>
      <c r="E311" s="106"/>
      <c r="F311" s="81"/>
      <c r="G311" s="81"/>
      <c r="H311" s="81"/>
      <c r="I311" s="81"/>
      <c r="J311" s="81"/>
      <c r="K311" s="81"/>
    </row>
    <row r="312" spans="1:11" s="14" customFormat="1" x14ac:dyDescent="0.3">
      <c r="A312" s="81"/>
      <c r="B312" s="81"/>
      <c r="C312" s="81"/>
      <c r="D312" s="81"/>
      <c r="E312" s="106"/>
      <c r="F312" s="81"/>
      <c r="G312" s="81"/>
      <c r="H312" s="81"/>
      <c r="I312" s="81"/>
      <c r="J312" s="81"/>
      <c r="K312" s="81"/>
    </row>
    <row r="313" spans="1:11" s="14" customFormat="1" x14ac:dyDescent="0.3">
      <c r="A313" s="81"/>
      <c r="B313" s="81"/>
      <c r="C313" s="81"/>
      <c r="D313" s="81"/>
      <c r="E313" s="106"/>
      <c r="F313" s="81"/>
      <c r="G313" s="81"/>
      <c r="H313" s="81"/>
      <c r="I313" s="81"/>
      <c r="J313" s="81"/>
      <c r="K313" s="81"/>
    </row>
    <row r="314" spans="1:11" s="14" customFormat="1" x14ac:dyDescent="0.3">
      <c r="A314" s="81"/>
      <c r="B314" s="81"/>
      <c r="C314" s="81"/>
      <c r="D314" s="81"/>
      <c r="E314" s="106"/>
      <c r="F314" s="81"/>
      <c r="G314" s="81"/>
      <c r="H314" s="81"/>
      <c r="I314" s="81"/>
      <c r="J314" s="81"/>
      <c r="K314" s="81"/>
    </row>
    <row r="315" spans="1:11" s="14" customFormat="1" x14ac:dyDescent="0.3">
      <c r="A315" s="81"/>
      <c r="B315" s="81"/>
      <c r="C315" s="81"/>
      <c r="D315" s="81"/>
      <c r="E315" s="106"/>
      <c r="F315" s="81"/>
      <c r="G315" s="81"/>
      <c r="H315" s="81"/>
      <c r="I315" s="81"/>
      <c r="J315" s="81"/>
      <c r="K315" s="81"/>
    </row>
    <row r="316" spans="1:11" s="14" customFormat="1" x14ac:dyDescent="0.3">
      <c r="A316" s="81"/>
      <c r="B316" s="81"/>
      <c r="C316" s="81"/>
      <c r="D316" s="81"/>
      <c r="E316" s="106"/>
      <c r="F316" s="81"/>
      <c r="G316" s="81"/>
      <c r="H316" s="81"/>
      <c r="I316" s="81"/>
      <c r="J316" s="81"/>
      <c r="K316" s="81"/>
    </row>
    <row r="317" spans="1:11" s="14" customFormat="1" x14ac:dyDescent="0.3">
      <c r="A317" s="81"/>
      <c r="B317" s="81"/>
      <c r="C317" s="81"/>
      <c r="D317" s="81"/>
      <c r="E317" s="106"/>
      <c r="F317" s="81"/>
      <c r="G317" s="81"/>
      <c r="H317" s="81"/>
      <c r="I317" s="81"/>
      <c r="J317" s="81"/>
      <c r="K317" s="81"/>
    </row>
    <row r="318" spans="1:11" s="14" customFormat="1" x14ac:dyDescent="0.3">
      <c r="A318" s="81"/>
      <c r="B318" s="81"/>
      <c r="C318" s="81"/>
      <c r="D318" s="81"/>
      <c r="E318" s="106"/>
      <c r="F318" s="81"/>
      <c r="G318" s="81"/>
      <c r="H318" s="81"/>
      <c r="I318" s="81"/>
      <c r="J318" s="81"/>
      <c r="K318" s="81"/>
    </row>
    <row r="319" spans="1:11" s="14" customFormat="1" x14ac:dyDescent="0.3">
      <c r="A319" s="81"/>
      <c r="B319" s="81"/>
      <c r="C319" s="81"/>
      <c r="D319" s="81"/>
      <c r="E319" s="106"/>
      <c r="F319" s="81"/>
      <c r="G319" s="81"/>
      <c r="H319" s="81"/>
      <c r="I319" s="81"/>
      <c r="J319" s="81"/>
      <c r="K319" s="81"/>
    </row>
    <row r="320" spans="1:11" s="14" customFormat="1" x14ac:dyDescent="0.3">
      <c r="A320" s="81"/>
      <c r="B320" s="81"/>
      <c r="C320" s="81"/>
      <c r="D320" s="81"/>
      <c r="E320" s="106"/>
      <c r="F320" s="81"/>
      <c r="G320" s="81"/>
      <c r="H320" s="81"/>
      <c r="I320" s="81"/>
      <c r="J320" s="81"/>
      <c r="K320" s="81"/>
    </row>
    <row r="321" spans="1:11" s="14" customFormat="1" x14ac:dyDescent="0.3">
      <c r="A321" s="81"/>
      <c r="B321" s="81"/>
      <c r="C321" s="81"/>
      <c r="D321" s="81"/>
      <c r="E321" s="106"/>
      <c r="F321" s="81"/>
      <c r="G321" s="81"/>
      <c r="H321" s="81"/>
      <c r="I321" s="81"/>
      <c r="J321" s="81"/>
      <c r="K321" s="81"/>
    </row>
    <row r="322" spans="1:11" s="14" customFormat="1" x14ac:dyDescent="0.3">
      <c r="A322" s="81"/>
      <c r="B322" s="81"/>
      <c r="C322" s="81"/>
      <c r="D322" s="81"/>
      <c r="E322" s="106"/>
      <c r="F322" s="81"/>
      <c r="G322" s="81"/>
      <c r="H322" s="81"/>
      <c r="I322" s="81"/>
      <c r="J322" s="81"/>
      <c r="K322" s="81"/>
    </row>
    <row r="323" spans="1:11" s="14" customFormat="1" x14ac:dyDescent="0.3">
      <c r="A323" s="81"/>
      <c r="B323" s="81"/>
      <c r="C323" s="81"/>
      <c r="D323" s="81"/>
      <c r="E323" s="106"/>
      <c r="F323" s="81"/>
      <c r="G323" s="81"/>
      <c r="H323" s="81"/>
      <c r="I323" s="81"/>
      <c r="J323" s="81"/>
      <c r="K323" s="81"/>
    </row>
    <row r="324" spans="1:11" s="14" customFormat="1" x14ac:dyDescent="0.3">
      <c r="A324" s="81"/>
      <c r="B324" s="81"/>
      <c r="C324" s="81"/>
      <c r="D324" s="81"/>
      <c r="E324" s="106"/>
      <c r="F324" s="81"/>
      <c r="G324" s="81"/>
      <c r="H324" s="81"/>
      <c r="I324" s="81"/>
      <c r="J324" s="81"/>
      <c r="K324" s="81"/>
    </row>
    <row r="325" spans="1:11" s="14" customFormat="1" x14ac:dyDescent="0.3">
      <c r="A325" s="81"/>
      <c r="B325" s="81"/>
      <c r="C325" s="81"/>
      <c r="D325" s="81"/>
      <c r="E325" s="106"/>
      <c r="F325" s="81"/>
      <c r="G325" s="81"/>
      <c r="H325" s="81"/>
      <c r="I325" s="81"/>
      <c r="J325" s="81"/>
      <c r="K325" s="81"/>
    </row>
    <row r="326" spans="1:11" s="14" customFormat="1" x14ac:dyDescent="0.3">
      <c r="A326" s="81"/>
      <c r="B326" s="81"/>
      <c r="C326" s="81"/>
      <c r="D326" s="81"/>
      <c r="E326" s="106"/>
      <c r="F326" s="81"/>
      <c r="G326" s="81"/>
      <c r="H326" s="81"/>
      <c r="I326" s="81"/>
      <c r="J326" s="81"/>
      <c r="K326" s="81"/>
    </row>
    <row r="327" spans="1:11" s="14" customFormat="1" x14ac:dyDescent="0.3">
      <c r="A327" s="81"/>
      <c r="B327" s="81"/>
      <c r="C327" s="81"/>
      <c r="D327" s="81"/>
      <c r="E327" s="106"/>
      <c r="F327" s="81"/>
      <c r="G327" s="81"/>
      <c r="H327" s="81"/>
      <c r="I327" s="81"/>
      <c r="J327" s="81"/>
      <c r="K327" s="81"/>
    </row>
    <row r="328" spans="1:11" s="14" customFormat="1" x14ac:dyDescent="0.3">
      <c r="A328" s="81"/>
      <c r="B328" s="81"/>
      <c r="C328" s="81"/>
      <c r="D328" s="81"/>
      <c r="E328" s="106"/>
      <c r="F328" s="81"/>
      <c r="G328" s="81"/>
      <c r="H328" s="81"/>
      <c r="I328" s="81"/>
      <c r="J328" s="81"/>
      <c r="K328" s="81"/>
    </row>
    <row r="329" spans="1:11" s="14" customFormat="1" x14ac:dyDescent="0.3">
      <c r="A329" s="81"/>
      <c r="B329" s="81"/>
      <c r="C329" s="81"/>
      <c r="D329" s="81"/>
      <c r="E329" s="106"/>
      <c r="F329" s="81"/>
      <c r="G329" s="81"/>
      <c r="H329" s="81"/>
      <c r="I329" s="81"/>
      <c r="J329" s="81"/>
      <c r="K329" s="81"/>
    </row>
    <row r="330" spans="1:11" s="14" customFormat="1" x14ac:dyDescent="0.3">
      <c r="A330" s="81"/>
      <c r="B330" s="81"/>
      <c r="C330" s="81"/>
      <c r="D330" s="81"/>
      <c r="E330" s="106"/>
      <c r="F330" s="81"/>
      <c r="G330" s="81"/>
      <c r="H330" s="81"/>
      <c r="I330" s="81"/>
      <c r="J330" s="81"/>
      <c r="K330" s="81"/>
    </row>
    <row r="331" spans="1:11" s="14" customFormat="1" x14ac:dyDescent="0.3">
      <c r="A331" s="81"/>
      <c r="B331" s="81"/>
      <c r="C331" s="81"/>
      <c r="D331" s="81"/>
      <c r="E331" s="106"/>
      <c r="F331" s="81"/>
      <c r="G331" s="81"/>
      <c r="H331" s="81"/>
      <c r="I331" s="81"/>
      <c r="J331" s="81"/>
      <c r="K331" s="81"/>
    </row>
    <row r="332" spans="1:11" s="14" customFormat="1" x14ac:dyDescent="0.3">
      <c r="A332" s="81"/>
      <c r="B332" s="81"/>
      <c r="C332" s="81"/>
      <c r="D332" s="81"/>
      <c r="E332" s="106"/>
      <c r="F332" s="81"/>
      <c r="G332" s="81"/>
      <c r="H332" s="81"/>
      <c r="I332" s="81"/>
      <c r="J332" s="81"/>
      <c r="K332" s="81"/>
    </row>
    <row r="333" spans="1:11" s="14" customFormat="1" x14ac:dyDescent="0.3">
      <c r="A333" s="81"/>
      <c r="B333" s="81"/>
      <c r="C333" s="81"/>
      <c r="D333" s="81"/>
      <c r="E333" s="106"/>
      <c r="F333" s="81"/>
      <c r="G333" s="81"/>
      <c r="H333" s="81"/>
      <c r="I333" s="81"/>
      <c r="J333" s="81"/>
      <c r="K333" s="81"/>
    </row>
    <row r="334" spans="1:11" s="14" customFormat="1" x14ac:dyDescent="0.3">
      <c r="A334" s="81"/>
      <c r="B334" s="81"/>
      <c r="C334" s="81"/>
      <c r="D334" s="81"/>
      <c r="E334" s="106"/>
      <c r="F334" s="81"/>
      <c r="G334" s="81"/>
      <c r="H334" s="81"/>
      <c r="I334" s="81"/>
      <c r="J334" s="81"/>
      <c r="K334" s="81"/>
    </row>
    <row r="335" spans="1:11" s="14" customFormat="1" x14ac:dyDescent="0.3">
      <c r="A335" s="81"/>
      <c r="B335" s="81"/>
      <c r="C335" s="81"/>
      <c r="D335" s="81"/>
      <c r="E335" s="106"/>
      <c r="F335" s="81"/>
      <c r="G335" s="81"/>
      <c r="H335" s="81"/>
      <c r="I335" s="81"/>
      <c r="J335" s="81"/>
      <c r="K335" s="81"/>
    </row>
    <row r="336" spans="1:11" s="14" customFormat="1" x14ac:dyDescent="0.3">
      <c r="A336" s="81"/>
      <c r="B336" s="81"/>
      <c r="C336" s="81"/>
      <c r="D336" s="81"/>
      <c r="E336" s="106"/>
      <c r="F336" s="81"/>
      <c r="G336" s="81"/>
      <c r="H336" s="81"/>
      <c r="I336" s="81"/>
      <c r="J336" s="81"/>
      <c r="K336" s="81"/>
    </row>
    <row r="337" spans="1:11" s="14" customFormat="1" x14ac:dyDescent="0.3">
      <c r="A337" s="81"/>
      <c r="B337" s="81"/>
      <c r="C337" s="81"/>
      <c r="D337" s="81"/>
      <c r="E337" s="106"/>
      <c r="F337" s="81"/>
      <c r="G337" s="81"/>
      <c r="H337" s="81"/>
      <c r="I337" s="81"/>
      <c r="J337" s="81"/>
      <c r="K337" s="81"/>
    </row>
    <row r="338" spans="1:11" s="14" customFormat="1" x14ac:dyDescent="0.3">
      <c r="A338" s="81"/>
      <c r="B338" s="81"/>
      <c r="C338" s="81"/>
      <c r="D338" s="81"/>
      <c r="E338" s="106"/>
      <c r="F338" s="81"/>
      <c r="G338" s="81"/>
      <c r="H338" s="81"/>
      <c r="I338" s="81"/>
      <c r="J338" s="81"/>
      <c r="K338" s="81"/>
    </row>
    <row r="339" spans="1:11" s="14" customFormat="1" x14ac:dyDescent="0.3">
      <c r="A339" s="81"/>
      <c r="B339" s="81"/>
      <c r="C339" s="81"/>
      <c r="D339" s="81"/>
      <c r="E339" s="106"/>
      <c r="F339" s="81"/>
      <c r="G339" s="81"/>
      <c r="H339" s="81"/>
      <c r="I339" s="81"/>
      <c r="J339" s="81"/>
      <c r="K339" s="81"/>
    </row>
    <row r="340" spans="1:11" s="14" customFormat="1" x14ac:dyDescent="0.3">
      <c r="A340" s="81"/>
      <c r="B340" s="81"/>
      <c r="C340" s="81"/>
      <c r="D340" s="81"/>
      <c r="E340" s="106"/>
      <c r="F340" s="81"/>
      <c r="G340" s="81"/>
      <c r="H340" s="81"/>
      <c r="I340" s="81"/>
      <c r="J340" s="81"/>
      <c r="K340" s="81"/>
    </row>
    <row r="341" spans="1:11" s="14" customFormat="1" x14ac:dyDescent="0.3">
      <c r="A341" s="81"/>
      <c r="B341" s="81"/>
      <c r="C341" s="81"/>
      <c r="D341" s="81"/>
      <c r="E341" s="106"/>
      <c r="F341" s="81"/>
      <c r="G341" s="81"/>
      <c r="H341" s="81"/>
      <c r="I341" s="81"/>
      <c r="J341" s="81"/>
      <c r="K341" s="81"/>
    </row>
    <row r="342" spans="1:11" s="14" customFormat="1" x14ac:dyDescent="0.3">
      <c r="A342" s="81"/>
      <c r="B342" s="81"/>
      <c r="C342" s="81"/>
      <c r="D342" s="81"/>
      <c r="E342" s="106"/>
      <c r="F342" s="81"/>
      <c r="G342" s="81"/>
      <c r="H342" s="81"/>
      <c r="I342" s="81"/>
      <c r="J342" s="81"/>
      <c r="K342" s="81"/>
    </row>
    <row r="343" spans="1:11" s="14" customFormat="1" x14ac:dyDescent="0.3">
      <c r="A343" s="81"/>
      <c r="B343" s="81"/>
      <c r="C343" s="81"/>
      <c r="D343" s="81"/>
      <c r="E343" s="106"/>
      <c r="F343" s="81"/>
      <c r="G343" s="81"/>
      <c r="H343" s="81"/>
      <c r="I343" s="81"/>
      <c r="J343" s="81"/>
      <c r="K343" s="81"/>
    </row>
    <row r="344" spans="1:11" s="14" customFormat="1" x14ac:dyDescent="0.3">
      <c r="A344" s="81"/>
      <c r="B344" s="81"/>
      <c r="C344" s="81"/>
      <c r="D344" s="81"/>
      <c r="E344" s="106"/>
      <c r="F344" s="81"/>
      <c r="G344" s="81"/>
      <c r="H344" s="81"/>
      <c r="I344" s="81"/>
      <c r="J344" s="81"/>
      <c r="K344" s="81"/>
    </row>
    <row r="345" spans="1:11" s="14" customFormat="1" x14ac:dyDescent="0.3">
      <c r="A345" s="81"/>
      <c r="B345" s="81"/>
      <c r="C345" s="81"/>
      <c r="D345" s="81"/>
      <c r="E345" s="106"/>
      <c r="F345" s="81"/>
      <c r="G345" s="81"/>
      <c r="H345" s="81"/>
      <c r="I345" s="81"/>
      <c r="J345" s="81"/>
      <c r="K345" s="81"/>
    </row>
    <row r="346" spans="1:11" s="14" customFormat="1" x14ac:dyDescent="0.3">
      <c r="A346" s="81"/>
      <c r="B346" s="81"/>
      <c r="C346" s="81"/>
      <c r="D346" s="81"/>
      <c r="E346" s="106"/>
      <c r="F346" s="81"/>
      <c r="G346" s="81"/>
      <c r="H346" s="81"/>
      <c r="I346" s="81"/>
      <c r="J346" s="81"/>
      <c r="K346" s="81"/>
    </row>
    <row r="347" spans="1:11" s="14" customFormat="1" x14ac:dyDescent="0.3">
      <c r="A347" s="81"/>
      <c r="B347" s="81"/>
      <c r="C347" s="81"/>
      <c r="D347" s="81"/>
      <c r="E347" s="106"/>
      <c r="F347" s="81"/>
      <c r="G347" s="81"/>
      <c r="H347" s="81"/>
      <c r="I347" s="81"/>
      <c r="J347" s="81"/>
      <c r="K347" s="81"/>
    </row>
    <row r="348" spans="1:11" s="14" customFormat="1" x14ac:dyDescent="0.3">
      <c r="A348" s="81"/>
      <c r="B348" s="81"/>
      <c r="C348" s="81"/>
      <c r="D348" s="81"/>
      <c r="E348" s="106"/>
      <c r="F348" s="81"/>
      <c r="G348" s="81"/>
      <c r="H348" s="81"/>
      <c r="I348" s="81"/>
      <c r="J348" s="81"/>
      <c r="K348" s="81"/>
    </row>
    <row r="349" spans="1:11" s="14" customFormat="1" x14ac:dyDescent="0.3">
      <c r="A349" s="81"/>
      <c r="B349" s="81"/>
      <c r="C349" s="81"/>
      <c r="D349" s="81"/>
      <c r="E349" s="106"/>
      <c r="F349" s="81"/>
      <c r="G349" s="81"/>
      <c r="H349" s="81"/>
      <c r="I349" s="81"/>
      <c r="J349" s="81"/>
      <c r="K349" s="81"/>
    </row>
    <row r="350" spans="1:11" s="14" customFormat="1" x14ac:dyDescent="0.3">
      <c r="A350" s="81"/>
      <c r="B350" s="81"/>
      <c r="C350" s="81"/>
      <c r="D350" s="81"/>
      <c r="E350" s="106"/>
      <c r="F350" s="81"/>
      <c r="G350" s="81"/>
      <c r="H350" s="81"/>
      <c r="I350" s="81"/>
      <c r="J350" s="81"/>
      <c r="K350" s="81"/>
    </row>
    <row r="351" spans="1:11" s="14" customFormat="1" x14ac:dyDescent="0.3">
      <c r="A351" s="81"/>
      <c r="B351" s="81"/>
      <c r="C351" s="81"/>
      <c r="D351" s="81"/>
      <c r="E351" s="106"/>
      <c r="F351" s="81"/>
      <c r="G351" s="81"/>
      <c r="H351" s="81"/>
      <c r="I351" s="81"/>
      <c r="J351" s="81"/>
      <c r="K351" s="81"/>
    </row>
    <row r="352" spans="1:11" s="14" customFormat="1" x14ac:dyDescent="0.3">
      <c r="A352" s="81"/>
      <c r="B352" s="81"/>
      <c r="C352" s="81"/>
      <c r="D352" s="81"/>
      <c r="E352" s="106"/>
      <c r="F352" s="81"/>
      <c r="G352" s="81"/>
      <c r="H352" s="81"/>
      <c r="I352" s="81"/>
      <c r="J352" s="81"/>
      <c r="K352" s="81"/>
    </row>
    <row r="353" spans="1:11" s="14" customFormat="1" x14ac:dyDescent="0.3">
      <c r="A353" s="81"/>
      <c r="B353" s="81"/>
      <c r="C353" s="81"/>
      <c r="D353" s="81"/>
      <c r="E353" s="106"/>
      <c r="F353" s="81"/>
      <c r="G353" s="81"/>
      <c r="H353" s="81"/>
      <c r="I353" s="81"/>
      <c r="J353" s="81"/>
      <c r="K353" s="81"/>
    </row>
    <row r="354" spans="1:11" s="14" customFormat="1" x14ac:dyDescent="0.3">
      <c r="A354" s="81"/>
      <c r="B354" s="81"/>
      <c r="C354" s="81"/>
      <c r="D354" s="81"/>
      <c r="E354" s="106"/>
      <c r="F354" s="81"/>
      <c r="G354" s="81"/>
      <c r="H354" s="81"/>
      <c r="I354" s="81"/>
      <c r="J354" s="81"/>
      <c r="K354" s="81"/>
    </row>
    <row r="355" spans="1:11" s="14" customFormat="1" x14ac:dyDescent="0.3">
      <c r="A355" s="81"/>
      <c r="B355" s="81"/>
      <c r="C355" s="81"/>
      <c r="D355" s="81"/>
      <c r="E355" s="106"/>
      <c r="F355" s="81"/>
      <c r="G355" s="81"/>
      <c r="H355" s="81"/>
      <c r="I355" s="81"/>
      <c r="J355" s="81"/>
      <c r="K355" s="81"/>
    </row>
    <row r="356" spans="1:11" s="14" customFormat="1" x14ac:dyDescent="0.3">
      <c r="A356" s="81"/>
      <c r="B356" s="81"/>
      <c r="C356" s="81"/>
      <c r="D356" s="81"/>
      <c r="E356" s="106"/>
      <c r="F356" s="81"/>
      <c r="G356" s="81"/>
      <c r="H356" s="81"/>
      <c r="I356" s="81"/>
      <c r="J356" s="81"/>
      <c r="K356" s="81"/>
    </row>
    <row r="357" spans="1:11" s="14" customFormat="1" x14ac:dyDescent="0.3">
      <c r="A357" s="81"/>
      <c r="B357" s="81"/>
      <c r="C357" s="81"/>
      <c r="D357" s="81"/>
      <c r="E357" s="106"/>
      <c r="F357" s="81"/>
      <c r="G357" s="81"/>
      <c r="H357" s="81"/>
      <c r="I357" s="81"/>
      <c r="J357" s="81"/>
      <c r="K357" s="81"/>
    </row>
    <row r="358" spans="1:11" s="14" customFormat="1" x14ac:dyDescent="0.3">
      <c r="A358" s="81"/>
      <c r="B358" s="81"/>
      <c r="C358" s="81"/>
      <c r="D358" s="81"/>
      <c r="E358" s="106"/>
      <c r="F358" s="81"/>
      <c r="G358" s="81"/>
      <c r="H358" s="81"/>
      <c r="I358" s="81"/>
      <c r="J358" s="81"/>
      <c r="K358" s="81"/>
    </row>
    <row r="359" spans="1:11" s="14" customFormat="1" x14ac:dyDescent="0.3">
      <c r="A359" s="81"/>
      <c r="B359" s="81"/>
      <c r="C359" s="81"/>
      <c r="D359" s="81"/>
      <c r="E359" s="106"/>
      <c r="F359" s="81"/>
      <c r="G359" s="81"/>
      <c r="H359" s="81"/>
      <c r="I359" s="81"/>
      <c r="J359" s="81"/>
      <c r="K359" s="81"/>
    </row>
    <row r="360" spans="1:11" s="14" customFormat="1" x14ac:dyDescent="0.3">
      <c r="A360" s="81"/>
      <c r="B360" s="81"/>
      <c r="C360" s="81"/>
      <c r="D360" s="81"/>
      <c r="E360" s="106"/>
      <c r="F360" s="81"/>
      <c r="G360" s="81"/>
      <c r="H360" s="81"/>
      <c r="I360" s="81"/>
      <c r="J360" s="81"/>
      <c r="K360" s="81"/>
    </row>
    <row r="361" spans="1:11" s="14" customFormat="1" x14ac:dyDescent="0.3">
      <c r="A361" s="81"/>
      <c r="B361" s="81"/>
      <c r="C361" s="81"/>
      <c r="D361" s="81"/>
      <c r="E361" s="106"/>
      <c r="F361" s="81"/>
      <c r="G361" s="81"/>
      <c r="H361" s="81"/>
      <c r="I361" s="81"/>
      <c r="J361" s="81"/>
      <c r="K361" s="81"/>
    </row>
    <row r="362" spans="1:11" s="14" customFormat="1" x14ac:dyDescent="0.3">
      <c r="A362" s="81"/>
      <c r="B362" s="81"/>
      <c r="C362" s="81"/>
      <c r="D362" s="81"/>
      <c r="E362" s="106"/>
      <c r="F362" s="81"/>
      <c r="G362" s="81"/>
      <c r="H362" s="81"/>
      <c r="I362" s="81"/>
      <c r="J362" s="81"/>
      <c r="K362" s="81"/>
    </row>
    <row r="363" spans="1:11" s="14" customFormat="1" x14ac:dyDescent="0.3">
      <c r="A363" s="81"/>
      <c r="B363" s="81"/>
      <c r="C363" s="81"/>
      <c r="D363" s="81"/>
      <c r="E363" s="106"/>
      <c r="F363" s="81"/>
      <c r="G363" s="81"/>
      <c r="H363" s="81"/>
      <c r="I363" s="81"/>
      <c r="J363" s="81"/>
      <c r="K363" s="81"/>
    </row>
    <row r="364" spans="1:11" s="14" customFormat="1" x14ac:dyDescent="0.3">
      <c r="A364" s="81"/>
      <c r="B364" s="81"/>
      <c r="C364" s="81"/>
      <c r="D364" s="81"/>
      <c r="E364" s="106"/>
      <c r="F364" s="81"/>
      <c r="G364" s="81"/>
      <c r="H364" s="81"/>
      <c r="I364" s="81"/>
      <c r="J364" s="81"/>
      <c r="K364" s="81"/>
    </row>
    <row r="365" spans="1:11" s="14" customFormat="1" x14ac:dyDescent="0.3">
      <c r="A365" s="81"/>
      <c r="B365" s="81"/>
      <c r="C365" s="81"/>
      <c r="D365" s="81"/>
      <c r="E365" s="106"/>
      <c r="F365" s="81"/>
      <c r="G365" s="81"/>
      <c r="H365" s="81"/>
      <c r="I365" s="81"/>
      <c r="J365" s="81"/>
      <c r="K365" s="81"/>
    </row>
    <row r="366" spans="1:11" s="14" customFormat="1" x14ac:dyDescent="0.3">
      <c r="A366" s="81"/>
      <c r="B366" s="81"/>
      <c r="C366" s="81"/>
      <c r="D366" s="81"/>
      <c r="E366" s="106"/>
      <c r="F366" s="81"/>
      <c r="G366" s="81"/>
      <c r="H366" s="81"/>
      <c r="I366" s="81"/>
      <c r="J366" s="81"/>
      <c r="K366" s="81"/>
    </row>
    <row r="367" spans="1:11" s="14" customFormat="1" x14ac:dyDescent="0.3">
      <c r="A367" s="81"/>
      <c r="B367" s="81"/>
      <c r="C367" s="81"/>
      <c r="D367" s="81"/>
      <c r="E367" s="106"/>
      <c r="F367" s="81"/>
      <c r="G367" s="81"/>
      <c r="H367" s="81"/>
      <c r="I367" s="81"/>
      <c r="J367" s="81"/>
      <c r="K367" s="81"/>
    </row>
    <row r="368" spans="1:11" s="14" customFormat="1" x14ac:dyDescent="0.3">
      <c r="A368" s="81"/>
      <c r="B368" s="81"/>
      <c r="C368" s="81"/>
      <c r="D368" s="81"/>
      <c r="E368" s="106"/>
      <c r="F368" s="81"/>
      <c r="G368" s="81"/>
      <c r="H368" s="81"/>
      <c r="I368" s="81"/>
      <c r="J368" s="81"/>
      <c r="K368" s="81"/>
    </row>
    <row r="369" spans="1:11" s="14" customFormat="1" x14ac:dyDescent="0.3">
      <c r="A369" s="81"/>
      <c r="B369" s="81"/>
      <c r="C369" s="81"/>
      <c r="D369" s="81"/>
      <c r="E369" s="106"/>
      <c r="F369" s="81"/>
      <c r="G369" s="81"/>
      <c r="H369" s="81"/>
      <c r="I369" s="81"/>
      <c r="J369" s="81"/>
      <c r="K369" s="81"/>
    </row>
    <row r="370" spans="1:11" s="14" customFormat="1" x14ac:dyDescent="0.3">
      <c r="A370" s="81"/>
      <c r="B370" s="81"/>
      <c r="C370" s="81"/>
      <c r="D370" s="81"/>
      <c r="E370" s="106"/>
      <c r="F370" s="81"/>
      <c r="G370" s="81"/>
      <c r="H370" s="81"/>
      <c r="I370" s="81"/>
      <c r="J370" s="81"/>
      <c r="K370" s="81"/>
    </row>
    <row r="371" spans="1:11" s="14" customFormat="1" x14ac:dyDescent="0.3">
      <c r="A371" s="81"/>
      <c r="B371" s="81"/>
      <c r="C371" s="81"/>
      <c r="D371" s="81"/>
      <c r="E371" s="106"/>
      <c r="F371" s="81"/>
      <c r="G371" s="81"/>
      <c r="H371" s="81"/>
      <c r="I371" s="81"/>
      <c r="J371" s="81"/>
      <c r="K371" s="81"/>
    </row>
    <row r="372" spans="1:11" s="14" customFormat="1" x14ac:dyDescent="0.3">
      <c r="A372" s="81"/>
      <c r="B372" s="81"/>
      <c r="C372" s="81"/>
      <c r="D372" s="81"/>
      <c r="E372" s="106"/>
      <c r="F372" s="81"/>
      <c r="G372" s="81"/>
      <c r="H372" s="81"/>
      <c r="I372" s="81"/>
      <c r="J372" s="81"/>
      <c r="K372" s="81"/>
    </row>
    <row r="373" spans="1:11" s="14" customFormat="1" x14ac:dyDescent="0.3">
      <c r="A373" s="81"/>
      <c r="B373" s="81"/>
      <c r="C373" s="81"/>
      <c r="D373" s="81"/>
      <c r="E373" s="106"/>
      <c r="F373" s="81"/>
      <c r="G373" s="81"/>
      <c r="H373" s="81"/>
      <c r="I373" s="81"/>
      <c r="J373" s="81"/>
      <c r="K373" s="81"/>
    </row>
    <row r="374" spans="1:11" s="14" customFormat="1" x14ac:dyDescent="0.3">
      <c r="A374" s="81"/>
      <c r="B374" s="81"/>
      <c r="C374" s="81"/>
      <c r="D374" s="81"/>
      <c r="E374" s="106"/>
      <c r="F374" s="81"/>
      <c r="G374" s="81"/>
      <c r="H374" s="81"/>
      <c r="I374" s="81"/>
      <c r="J374" s="81"/>
      <c r="K374" s="81"/>
    </row>
    <row r="375" spans="1:11" s="14" customFormat="1" x14ac:dyDescent="0.3">
      <c r="A375" s="81"/>
      <c r="B375" s="81"/>
      <c r="C375" s="81"/>
      <c r="D375" s="81"/>
      <c r="E375" s="106"/>
      <c r="F375" s="81"/>
      <c r="G375" s="81"/>
      <c r="H375" s="81"/>
      <c r="I375" s="81"/>
      <c r="J375" s="81"/>
      <c r="K375" s="81"/>
    </row>
    <row r="376" spans="1:11" s="14" customFormat="1" x14ac:dyDescent="0.3">
      <c r="A376" s="81"/>
      <c r="B376" s="81"/>
      <c r="C376" s="81"/>
      <c r="D376" s="81"/>
      <c r="E376" s="106"/>
      <c r="F376" s="81"/>
      <c r="G376" s="81"/>
      <c r="H376" s="81"/>
      <c r="I376" s="81"/>
      <c r="J376" s="81"/>
      <c r="K376" s="81"/>
    </row>
    <row r="377" spans="1:11" s="14" customFormat="1" x14ac:dyDescent="0.3">
      <c r="A377" s="81"/>
      <c r="B377" s="81"/>
      <c r="C377" s="81"/>
      <c r="D377" s="81"/>
      <c r="E377" s="106"/>
      <c r="F377" s="81"/>
      <c r="G377" s="81"/>
      <c r="H377" s="81"/>
      <c r="I377" s="81"/>
      <c r="J377" s="81"/>
      <c r="K377" s="81"/>
    </row>
    <row r="378" spans="1:11" s="14" customFormat="1" x14ac:dyDescent="0.3">
      <c r="A378" s="81"/>
      <c r="B378" s="81"/>
      <c r="C378" s="81"/>
      <c r="D378" s="81"/>
      <c r="E378" s="106"/>
      <c r="F378" s="81"/>
      <c r="G378" s="81"/>
      <c r="H378" s="81"/>
      <c r="I378" s="81"/>
      <c r="J378" s="81"/>
      <c r="K378" s="81"/>
    </row>
    <row r="379" spans="1:11" s="14" customFormat="1" x14ac:dyDescent="0.3">
      <c r="A379" s="81"/>
      <c r="B379" s="81"/>
      <c r="C379" s="81"/>
      <c r="D379" s="81"/>
      <c r="E379" s="106"/>
      <c r="F379" s="81"/>
      <c r="G379" s="81"/>
      <c r="H379" s="81"/>
      <c r="I379" s="81"/>
      <c r="J379" s="81"/>
      <c r="K379" s="81"/>
    </row>
    <row r="380" spans="1:11" s="14" customFormat="1" x14ac:dyDescent="0.3">
      <c r="A380" s="81"/>
      <c r="B380" s="81"/>
      <c r="C380" s="81"/>
      <c r="D380" s="81"/>
      <c r="E380" s="106"/>
      <c r="F380" s="81"/>
      <c r="G380" s="81"/>
      <c r="H380" s="81"/>
      <c r="I380" s="81"/>
      <c r="J380" s="81"/>
      <c r="K380" s="81"/>
    </row>
    <row r="381" spans="1:11" s="14" customFormat="1" x14ac:dyDescent="0.3">
      <c r="A381" s="81"/>
      <c r="B381" s="81"/>
      <c r="C381" s="81"/>
      <c r="D381" s="81"/>
      <c r="E381" s="106"/>
      <c r="F381" s="81"/>
      <c r="G381" s="81"/>
      <c r="H381" s="81"/>
      <c r="I381" s="81"/>
      <c r="J381" s="81"/>
      <c r="K381" s="81"/>
    </row>
    <row r="382" spans="1:11" s="14" customFormat="1" x14ac:dyDescent="0.3">
      <c r="A382" s="81"/>
      <c r="B382" s="81"/>
      <c r="C382" s="81"/>
      <c r="D382" s="81"/>
      <c r="E382" s="106"/>
      <c r="F382" s="81"/>
      <c r="G382" s="81"/>
      <c r="H382" s="81"/>
      <c r="I382" s="81"/>
      <c r="J382" s="81"/>
      <c r="K382" s="81"/>
    </row>
    <row r="383" spans="1:11" s="14" customFormat="1" x14ac:dyDescent="0.3">
      <c r="A383" s="81"/>
      <c r="B383" s="81"/>
      <c r="C383" s="81"/>
      <c r="D383" s="81"/>
      <c r="E383" s="106"/>
      <c r="F383" s="81"/>
      <c r="G383" s="81"/>
      <c r="H383" s="81"/>
      <c r="I383" s="81"/>
      <c r="J383" s="81"/>
      <c r="K383" s="81"/>
    </row>
    <row r="384" spans="1:11" s="14" customFormat="1" x14ac:dyDescent="0.3">
      <c r="A384" s="81"/>
      <c r="B384" s="81"/>
      <c r="C384" s="81"/>
      <c r="D384" s="81"/>
      <c r="E384" s="106"/>
      <c r="F384" s="81"/>
      <c r="G384" s="81"/>
      <c r="H384" s="81"/>
      <c r="I384" s="81"/>
      <c r="J384" s="81"/>
      <c r="K384" s="81"/>
    </row>
    <row r="385" spans="1:11" s="14" customFormat="1" x14ac:dyDescent="0.3">
      <c r="A385" s="81"/>
      <c r="B385" s="81"/>
      <c r="C385" s="81"/>
      <c r="D385" s="81"/>
      <c r="E385" s="106"/>
      <c r="F385" s="81"/>
      <c r="G385" s="81"/>
      <c r="H385" s="81"/>
      <c r="I385" s="81"/>
      <c r="J385" s="81"/>
      <c r="K385" s="81"/>
    </row>
    <row r="386" spans="1:11" s="14" customFormat="1" x14ac:dyDescent="0.3">
      <c r="A386" s="81"/>
      <c r="B386" s="81"/>
      <c r="C386" s="81"/>
      <c r="D386" s="81"/>
      <c r="E386" s="106"/>
      <c r="F386" s="81"/>
      <c r="G386" s="81"/>
      <c r="H386" s="81"/>
      <c r="I386" s="81"/>
      <c r="J386" s="81"/>
      <c r="K386" s="81"/>
    </row>
    <row r="387" spans="1:11" s="14" customFormat="1" x14ac:dyDescent="0.3">
      <c r="A387" s="81"/>
      <c r="B387" s="81"/>
      <c r="C387" s="81"/>
      <c r="D387" s="81"/>
      <c r="E387" s="106"/>
      <c r="F387" s="81"/>
      <c r="G387" s="81"/>
      <c r="H387" s="81"/>
      <c r="I387" s="81"/>
      <c r="J387" s="81"/>
      <c r="K387" s="81"/>
    </row>
    <row r="388" spans="1:11" s="14" customFormat="1" x14ac:dyDescent="0.3">
      <c r="A388" s="81"/>
      <c r="B388" s="81"/>
      <c r="C388" s="81"/>
      <c r="D388" s="81"/>
      <c r="E388" s="106"/>
      <c r="F388" s="81"/>
      <c r="G388" s="81"/>
      <c r="H388" s="81"/>
      <c r="I388" s="81"/>
      <c r="J388" s="81"/>
      <c r="K388" s="81"/>
    </row>
    <row r="389" spans="1:11" s="14" customFormat="1" x14ac:dyDescent="0.3">
      <c r="A389" s="81"/>
      <c r="B389" s="81"/>
      <c r="C389" s="81"/>
      <c r="D389" s="81"/>
      <c r="E389" s="106"/>
      <c r="F389" s="81"/>
      <c r="G389" s="81"/>
      <c r="H389" s="81"/>
      <c r="I389" s="81"/>
      <c r="J389" s="81"/>
      <c r="K389" s="81"/>
    </row>
    <row r="390" spans="1:11" s="14" customFormat="1" x14ac:dyDescent="0.3">
      <c r="A390" s="81"/>
      <c r="B390" s="81"/>
      <c r="C390" s="81"/>
      <c r="D390" s="81"/>
      <c r="E390" s="106"/>
      <c r="F390" s="81"/>
      <c r="G390" s="81"/>
      <c r="H390" s="81"/>
      <c r="I390" s="81"/>
      <c r="J390" s="81"/>
      <c r="K390" s="81"/>
    </row>
    <row r="391" spans="1:11" s="14" customFormat="1" x14ac:dyDescent="0.3">
      <c r="A391" s="81"/>
      <c r="B391" s="81"/>
      <c r="C391" s="81"/>
      <c r="D391" s="81"/>
      <c r="E391" s="106"/>
      <c r="F391" s="81"/>
      <c r="G391" s="81"/>
      <c r="H391" s="81"/>
      <c r="I391" s="81"/>
      <c r="J391" s="81"/>
      <c r="K391" s="81"/>
    </row>
    <row r="392" spans="1:11" s="14" customFormat="1" x14ac:dyDescent="0.3">
      <c r="A392" s="81"/>
      <c r="B392" s="81"/>
      <c r="C392" s="81"/>
      <c r="D392" s="81"/>
      <c r="E392" s="106"/>
      <c r="F392" s="81"/>
      <c r="G392" s="81"/>
      <c r="H392" s="81"/>
      <c r="I392" s="81"/>
      <c r="J392" s="81"/>
      <c r="K392" s="81"/>
    </row>
    <row r="393" spans="1:11" s="14" customFormat="1" x14ac:dyDescent="0.3">
      <c r="A393" s="81"/>
      <c r="B393" s="81"/>
      <c r="C393" s="81"/>
      <c r="D393" s="81"/>
      <c r="E393" s="106"/>
      <c r="F393" s="81"/>
      <c r="G393" s="81"/>
      <c r="H393" s="81"/>
      <c r="I393" s="81"/>
      <c r="J393" s="81"/>
      <c r="K393" s="81"/>
    </row>
    <row r="394" spans="1:11" s="14" customFormat="1" x14ac:dyDescent="0.3">
      <c r="A394" s="81"/>
      <c r="B394" s="81"/>
      <c r="C394" s="81"/>
      <c r="D394" s="81"/>
      <c r="E394" s="106"/>
      <c r="F394" s="81"/>
      <c r="G394" s="81"/>
      <c r="H394" s="81"/>
      <c r="I394" s="81"/>
      <c r="J394" s="81"/>
      <c r="K394" s="81"/>
    </row>
    <row r="395" spans="1:11" s="14" customFormat="1" x14ac:dyDescent="0.3">
      <c r="A395" s="81"/>
      <c r="B395" s="81"/>
      <c r="C395" s="81"/>
      <c r="D395" s="81"/>
      <c r="E395" s="106"/>
      <c r="F395" s="81"/>
      <c r="G395" s="81"/>
      <c r="H395" s="81"/>
      <c r="I395" s="81"/>
      <c r="J395" s="81"/>
      <c r="K395" s="81"/>
    </row>
    <row r="396" spans="1:11" s="14" customFormat="1" x14ac:dyDescent="0.3">
      <c r="A396" s="81"/>
      <c r="B396" s="81"/>
      <c r="C396" s="81"/>
      <c r="D396" s="81"/>
      <c r="E396" s="106"/>
      <c r="F396" s="81"/>
      <c r="G396" s="81"/>
      <c r="H396" s="81"/>
      <c r="I396" s="81"/>
      <c r="J396" s="81"/>
      <c r="K396" s="81"/>
    </row>
    <row r="397" spans="1:11" s="14" customFormat="1" x14ac:dyDescent="0.3">
      <c r="A397" s="81"/>
      <c r="B397" s="81"/>
      <c r="C397" s="81"/>
      <c r="D397" s="81"/>
      <c r="E397" s="106"/>
      <c r="F397" s="81"/>
      <c r="G397" s="81"/>
      <c r="H397" s="81"/>
      <c r="I397" s="81"/>
      <c r="J397" s="81"/>
      <c r="K397" s="81"/>
    </row>
    <row r="398" spans="1:11" s="14" customFormat="1" x14ac:dyDescent="0.3">
      <c r="A398" s="81"/>
      <c r="B398" s="81"/>
      <c r="C398" s="81"/>
      <c r="D398" s="81"/>
      <c r="E398" s="106"/>
      <c r="F398" s="81"/>
      <c r="G398" s="81"/>
      <c r="H398" s="81"/>
      <c r="I398" s="81"/>
      <c r="J398" s="81"/>
      <c r="K398" s="81"/>
    </row>
    <row r="399" spans="1:11" s="14" customFormat="1" x14ac:dyDescent="0.3">
      <c r="A399" s="81"/>
      <c r="B399" s="81"/>
      <c r="C399" s="81"/>
      <c r="D399" s="81"/>
      <c r="E399" s="106"/>
      <c r="F399" s="81"/>
      <c r="G399" s="81"/>
      <c r="H399" s="81"/>
      <c r="I399" s="81"/>
      <c r="J399" s="81"/>
      <c r="K399" s="81"/>
    </row>
    <row r="400" spans="1:11" s="14" customFormat="1" x14ac:dyDescent="0.3">
      <c r="A400" s="81"/>
      <c r="B400" s="81"/>
      <c r="C400" s="81"/>
      <c r="D400" s="81"/>
      <c r="E400" s="106"/>
      <c r="F400" s="81"/>
      <c r="G400" s="81"/>
      <c r="H400" s="81"/>
      <c r="I400" s="81"/>
      <c r="J400" s="81"/>
      <c r="K400" s="81"/>
    </row>
    <row r="401" spans="1:11" s="14" customFormat="1" x14ac:dyDescent="0.3">
      <c r="A401" s="81"/>
      <c r="B401" s="81"/>
      <c r="C401" s="81"/>
      <c r="D401" s="81"/>
      <c r="E401" s="106"/>
      <c r="F401" s="81"/>
      <c r="G401" s="81"/>
      <c r="H401" s="81"/>
      <c r="I401" s="81"/>
      <c r="J401" s="81"/>
      <c r="K401" s="81"/>
    </row>
    <row r="402" spans="1:11" s="14" customFormat="1" x14ac:dyDescent="0.3">
      <c r="A402" s="81"/>
      <c r="B402" s="81"/>
      <c r="C402" s="81"/>
      <c r="D402" s="81"/>
      <c r="E402" s="106"/>
      <c r="F402" s="81"/>
      <c r="G402" s="81"/>
      <c r="H402" s="81"/>
      <c r="I402" s="81"/>
      <c r="J402" s="81"/>
      <c r="K402" s="81"/>
    </row>
    <row r="403" spans="1:11" s="14" customFormat="1" x14ac:dyDescent="0.3">
      <c r="A403" s="81"/>
      <c r="B403" s="81"/>
      <c r="C403" s="81"/>
      <c r="D403" s="81"/>
      <c r="E403" s="106"/>
      <c r="F403" s="81"/>
      <c r="G403" s="81"/>
      <c r="H403" s="81"/>
      <c r="I403" s="81"/>
      <c r="J403" s="81"/>
      <c r="K403" s="81"/>
    </row>
    <row r="404" spans="1:11" s="14" customFormat="1" x14ac:dyDescent="0.3">
      <c r="A404" s="81"/>
      <c r="B404" s="81"/>
      <c r="C404" s="81"/>
      <c r="D404" s="81"/>
      <c r="E404" s="106"/>
      <c r="F404" s="81"/>
      <c r="G404" s="81"/>
      <c r="H404" s="81"/>
      <c r="I404" s="81"/>
      <c r="J404" s="81"/>
      <c r="K404" s="81"/>
    </row>
    <row r="405" spans="1:11" s="14" customFormat="1" x14ac:dyDescent="0.3">
      <c r="A405" s="81"/>
      <c r="B405" s="81"/>
      <c r="C405" s="81"/>
      <c r="D405" s="81"/>
      <c r="E405" s="106"/>
      <c r="F405" s="81"/>
      <c r="G405" s="81"/>
      <c r="H405" s="81"/>
      <c r="I405" s="81"/>
      <c r="J405" s="81"/>
      <c r="K405" s="81"/>
    </row>
    <row r="406" spans="1:11" s="14" customFormat="1" x14ac:dyDescent="0.3">
      <c r="A406" s="81"/>
      <c r="B406" s="81"/>
      <c r="C406" s="81"/>
      <c r="D406" s="81"/>
      <c r="E406" s="106"/>
      <c r="F406" s="81"/>
      <c r="G406" s="81"/>
      <c r="H406" s="81"/>
      <c r="I406" s="81"/>
      <c r="J406" s="81"/>
      <c r="K406" s="81"/>
    </row>
    <row r="407" spans="1:11" s="14" customFormat="1" x14ac:dyDescent="0.3">
      <c r="A407" s="81"/>
      <c r="B407" s="81"/>
      <c r="C407" s="81"/>
      <c r="D407" s="81"/>
      <c r="E407" s="106"/>
      <c r="F407" s="81"/>
      <c r="G407" s="81"/>
      <c r="H407" s="81"/>
      <c r="I407" s="81"/>
      <c r="J407" s="81"/>
      <c r="K407" s="81"/>
    </row>
    <row r="408" spans="1:11" s="14" customFormat="1" x14ac:dyDescent="0.3">
      <c r="A408" s="81"/>
      <c r="B408" s="81"/>
      <c r="C408" s="81"/>
      <c r="D408" s="81"/>
      <c r="E408" s="106"/>
      <c r="F408" s="81"/>
      <c r="G408" s="81"/>
      <c r="H408" s="81"/>
      <c r="I408" s="81"/>
      <c r="J408" s="81"/>
      <c r="K408" s="81"/>
    </row>
    <row r="409" spans="1:11" s="14" customFormat="1" x14ac:dyDescent="0.3">
      <c r="A409" s="81"/>
      <c r="B409" s="81"/>
      <c r="C409" s="81"/>
      <c r="D409" s="81"/>
      <c r="E409" s="106"/>
      <c r="F409" s="81"/>
      <c r="G409" s="81"/>
      <c r="H409" s="81"/>
      <c r="I409" s="81"/>
      <c r="J409" s="81"/>
      <c r="K409" s="81"/>
    </row>
    <row r="410" spans="1:11" s="14" customFormat="1" x14ac:dyDescent="0.3">
      <c r="A410" s="81"/>
      <c r="B410" s="81"/>
      <c r="C410" s="81"/>
      <c r="D410" s="81"/>
      <c r="E410" s="106"/>
      <c r="F410" s="81"/>
      <c r="G410" s="81"/>
      <c r="H410" s="81"/>
      <c r="I410" s="81"/>
      <c r="J410" s="81"/>
      <c r="K410" s="81"/>
    </row>
    <row r="411" spans="1:11" s="14" customFormat="1" x14ac:dyDescent="0.3">
      <c r="A411" s="81"/>
      <c r="B411" s="81"/>
      <c r="C411" s="81"/>
      <c r="D411" s="81"/>
      <c r="E411" s="106"/>
      <c r="F411" s="81"/>
      <c r="G411" s="81"/>
      <c r="H411" s="81"/>
      <c r="I411" s="81"/>
      <c r="J411" s="81"/>
      <c r="K411" s="81"/>
    </row>
    <row r="412" spans="1:11" s="14" customFormat="1" x14ac:dyDescent="0.3">
      <c r="A412" s="81"/>
      <c r="B412" s="81"/>
      <c r="C412" s="81"/>
      <c r="D412" s="81"/>
      <c r="E412" s="106"/>
      <c r="F412" s="81"/>
      <c r="G412" s="81"/>
      <c r="H412" s="81"/>
      <c r="I412" s="81"/>
      <c r="J412" s="81"/>
      <c r="K412" s="81"/>
    </row>
    <row r="413" spans="1:11" s="14" customFormat="1" x14ac:dyDescent="0.3">
      <c r="A413" s="81"/>
      <c r="B413" s="81"/>
      <c r="C413" s="81"/>
      <c r="D413" s="81"/>
      <c r="E413" s="106"/>
      <c r="F413" s="81"/>
      <c r="G413" s="81"/>
      <c r="H413" s="81"/>
      <c r="I413" s="81"/>
      <c r="J413" s="81"/>
      <c r="K413" s="81"/>
    </row>
    <row r="414" spans="1:11" s="14" customFormat="1" x14ac:dyDescent="0.3">
      <c r="A414" s="81"/>
      <c r="B414" s="81"/>
      <c r="C414" s="81"/>
      <c r="D414" s="81"/>
      <c r="E414" s="106"/>
      <c r="F414" s="81"/>
      <c r="G414" s="81"/>
      <c r="H414" s="81"/>
      <c r="I414" s="81"/>
      <c r="J414" s="81"/>
      <c r="K414" s="81"/>
    </row>
    <row r="415" spans="1:11" s="14" customFormat="1" x14ac:dyDescent="0.3">
      <c r="A415" s="81"/>
      <c r="B415" s="81"/>
      <c r="C415" s="81"/>
      <c r="D415" s="81"/>
      <c r="E415" s="106"/>
      <c r="F415" s="81"/>
      <c r="G415" s="81"/>
      <c r="H415" s="81"/>
      <c r="I415" s="81"/>
      <c r="J415" s="81"/>
      <c r="K415" s="81"/>
    </row>
    <row r="416" spans="1:11" s="14" customFormat="1" x14ac:dyDescent="0.3">
      <c r="A416" s="81"/>
      <c r="B416" s="81"/>
      <c r="C416" s="81"/>
      <c r="D416" s="81"/>
      <c r="E416" s="106"/>
      <c r="F416" s="81"/>
      <c r="G416" s="81"/>
      <c r="H416" s="81"/>
      <c r="I416" s="81"/>
      <c r="J416" s="81"/>
      <c r="K416" s="81"/>
    </row>
    <row r="417" spans="1:11" s="14" customFormat="1" x14ac:dyDescent="0.3">
      <c r="A417" s="81"/>
      <c r="B417" s="81"/>
      <c r="C417" s="81"/>
      <c r="D417" s="81"/>
      <c r="E417" s="106"/>
      <c r="F417" s="81"/>
      <c r="G417" s="81"/>
      <c r="H417" s="81"/>
      <c r="I417" s="81"/>
      <c r="J417" s="81"/>
      <c r="K417" s="81"/>
    </row>
    <row r="418" spans="1:11" s="14" customFormat="1" x14ac:dyDescent="0.3">
      <c r="A418" s="81"/>
      <c r="B418" s="81"/>
      <c r="C418" s="81"/>
      <c r="D418" s="81"/>
      <c r="E418" s="106"/>
      <c r="F418" s="81"/>
      <c r="G418" s="81"/>
      <c r="H418" s="81"/>
      <c r="I418" s="81"/>
      <c r="J418" s="81"/>
      <c r="K418" s="81"/>
    </row>
    <row r="419" spans="1:11" s="14" customFormat="1" x14ac:dyDescent="0.3">
      <c r="A419" s="81"/>
      <c r="B419" s="81"/>
      <c r="C419" s="81"/>
      <c r="D419" s="81"/>
      <c r="E419" s="106"/>
      <c r="F419" s="81"/>
      <c r="G419" s="81"/>
      <c r="H419" s="81"/>
      <c r="I419" s="81"/>
      <c r="J419" s="81"/>
      <c r="K419" s="81"/>
    </row>
    <row r="420" spans="1:11" s="14" customFormat="1" x14ac:dyDescent="0.3">
      <c r="A420" s="81"/>
      <c r="B420" s="81"/>
      <c r="C420" s="81"/>
      <c r="D420" s="81"/>
      <c r="E420" s="106"/>
      <c r="F420" s="81"/>
      <c r="G420" s="81"/>
      <c r="H420" s="81"/>
      <c r="I420" s="81"/>
      <c r="J420" s="81"/>
      <c r="K420" s="81"/>
    </row>
    <row r="421" spans="1:11" s="14" customFormat="1" x14ac:dyDescent="0.3">
      <c r="A421" s="81"/>
      <c r="B421" s="81"/>
      <c r="C421" s="81"/>
      <c r="D421" s="81"/>
      <c r="E421" s="106"/>
      <c r="F421" s="81"/>
      <c r="G421" s="81"/>
      <c r="H421" s="81"/>
      <c r="I421" s="81"/>
      <c r="J421" s="81"/>
      <c r="K421" s="81"/>
    </row>
    <row r="422" spans="1:11" s="14" customFormat="1" x14ac:dyDescent="0.3">
      <c r="A422" s="81"/>
      <c r="B422" s="81"/>
      <c r="C422" s="81"/>
      <c r="D422" s="81"/>
      <c r="E422" s="106"/>
      <c r="F422" s="81"/>
      <c r="G422" s="81"/>
      <c r="H422" s="81"/>
      <c r="I422" s="81"/>
      <c r="J422" s="81"/>
      <c r="K422" s="81"/>
    </row>
    <row r="423" spans="1:11" s="14" customFormat="1" x14ac:dyDescent="0.3">
      <c r="A423" s="81"/>
      <c r="B423" s="81"/>
      <c r="C423" s="81"/>
      <c r="D423" s="81"/>
      <c r="E423" s="106"/>
      <c r="F423" s="81"/>
      <c r="G423" s="81"/>
      <c r="H423" s="81"/>
      <c r="I423" s="81"/>
      <c r="J423" s="81"/>
      <c r="K423" s="81"/>
    </row>
    <row r="424" spans="1:11" s="14" customFormat="1" x14ac:dyDescent="0.3">
      <c r="A424" s="81"/>
      <c r="B424" s="81"/>
      <c r="C424" s="81"/>
      <c r="D424" s="81"/>
      <c r="E424" s="106"/>
      <c r="F424" s="81"/>
      <c r="G424" s="81"/>
      <c r="H424" s="81"/>
      <c r="I424" s="81"/>
      <c r="J424" s="81"/>
      <c r="K424" s="81"/>
    </row>
    <row r="425" spans="1:11" s="14" customFormat="1" x14ac:dyDescent="0.3">
      <c r="A425" s="81"/>
      <c r="B425" s="81"/>
      <c r="C425" s="81"/>
      <c r="D425" s="81"/>
      <c r="E425" s="106"/>
      <c r="F425" s="81"/>
      <c r="G425" s="81"/>
      <c r="H425" s="81"/>
      <c r="I425" s="81"/>
      <c r="J425" s="81"/>
      <c r="K425" s="81"/>
    </row>
    <row r="426" spans="1:11" s="14" customFormat="1" x14ac:dyDescent="0.3">
      <c r="A426" s="81"/>
      <c r="B426" s="81"/>
      <c r="C426" s="81"/>
      <c r="D426" s="81"/>
      <c r="E426" s="106"/>
      <c r="F426" s="81"/>
      <c r="G426" s="81"/>
      <c r="H426" s="81"/>
      <c r="I426" s="81"/>
      <c r="J426" s="81"/>
      <c r="K426" s="81"/>
    </row>
    <row r="427" spans="1:11" s="14" customFormat="1" x14ac:dyDescent="0.3">
      <c r="A427" s="81"/>
      <c r="B427" s="81"/>
      <c r="C427" s="81"/>
      <c r="D427" s="81"/>
      <c r="E427" s="106"/>
      <c r="F427" s="81"/>
      <c r="G427" s="81"/>
      <c r="H427" s="81"/>
      <c r="I427" s="81"/>
      <c r="J427" s="81"/>
      <c r="K427" s="81"/>
    </row>
    <row r="428" spans="1:11" s="14" customFormat="1" x14ac:dyDescent="0.3">
      <c r="A428" s="81"/>
      <c r="B428" s="81"/>
      <c r="C428" s="81"/>
      <c r="D428" s="81"/>
      <c r="E428" s="106"/>
      <c r="F428" s="81"/>
      <c r="G428" s="81"/>
      <c r="H428" s="81"/>
      <c r="I428" s="81"/>
      <c r="J428" s="81"/>
      <c r="K428" s="81"/>
    </row>
    <row r="429" spans="1:11" s="14" customFormat="1" x14ac:dyDescent="0.3">
      <c r="A429" s="81"/>
      <c r="B429" s="81"/>
      <c r="C429" s="81"/>
      <c r="D429" s="81"/>
      <c r="E429" s="106"/>
      <c r="F429" s="81"/>
      <c r="G429" s="81"/>
      <c r="H429" s="81"/>
      <c r="I429" s="81"/>
      <c r="J429" s="81"/>
      <c r="K429" s="81"/>
    </row>
    <row r="430" spans="1:11" s="14" customFormat="1" x14ac:dyDescent="0.3">
      <c r="A430" s="81"/>
      <c r="B430" s="81"/>
      <c r="C430" s="81"/>
      <c r="D430" s="81"/>
      <c r="E430" s="106"/>
      <c r="F430" s="81"/>
      <c r="G430" s="81"/>
      <c r="H430" s="81"/>
      <c r="I430" s="81"/>
      <c r="J430" s="81"/>
      <c r="K430" s="81"/>
    </row>
    <row r="431" spans="1:11" s="14" customFormat="1" x14ac:dyDescent="0.3">
      <c r="A431" s="81"/>
      <c r="B431" s="81"/>
      <c r="C431" s="81"/>
      <c r="D431" s="81"/>
      <c r="E431" s="106"/>
      <c r="F431" s="81"/>
      <c r="G431" s="81"/>
      <c r="H431" s="81"/>
      <c r="I431" s="81"/>
      <c r="J431" s="81"/>
      <c r="K431" s="81"/>
    </row>
    <row r="432" spans="1:11" s="14" customFormat="1" x14ac:dyDescent="0.3">
      <c r="A432" s="81"/>
      <c r="B432" s="81"/>
      <c r="C432" s="81"/>
      <c r="D432" s="81"/>
      <c r="E432" s="106"/>
      <c r="F432" s="81"/>
      <c r="G432" s="81"/>
      <c r="H432" s="81"/>
      <c r="I432" s="81"/>
      <c r="J432" s="81"/>
      <c r="K432" s="81"/>
    </row>
    <row r="433" spans="1:11" s="14" customFormat="1" x14ac:dyDescent="0.3">
      <c r="A433" s="81"/>
      <c r="B433" s="81"/>
      <c r="C433" s="81"/>
      <c r="D433" s="81"/>
      <c r="E433" s="106"/>
      <c r="F433" s="81"/>
      <c r="G433" s="81"/>
      <c r="H433" s="81"/>
      <c r="I433" s="81"/>
      <c r="J433" s="81"/>
      <c r="K433" s="81"/>
    </row>
    <row r="434" spans="1:11" s="14" customFormat="1" x14ac:dyDescent="0.3">
      <c r="A434" s="81"/>
      <c r="B434" s="81"/>
      <c r="C434" s="81"/>
      <c r="D434" s="81"/>
      <c r="E434" s="106"/>
      <c r="F434" s="81"/>
      <c r="G434" s="81"/>
      <c r="H434" s="81"/>
      <c r="I434" s="81"/>
      <c r="J434" s="81"/>
      <c r="K434" s="81"/>
    </row>
    <row r="435" spans="1:11" s="14" customFormat="1" x14ac:dyDescent="0.3">
      <c r="A435" s="81"/>
      <c r="B435" s="81"/>
      <c r="C435" s="81"/>
      <c r="D435" s="81"/>
      <c r="E435" s="106"/>
      <c r="F435" s="81"/>
      <c r="G435" s="81"/>
      <c r="H435" s="81"/>
      <c r="I435" s="81"/>
      <c r="J435" s="81"/>
      <c r="K435" s="81"/>
    </row>
    <row r="436" spans="1:11" s="14" customFormat="1" x14ac:dyDescent="0.3">
      <c r="A436" s="81"/>
      <c r="B436" s="81"/>
      <c r="C436" s="81"/>
      <c r="D436" s="81"/>
      <c r="E436" s="106"/>
      <c r="F436" s="81"/>
      <c r="G436" s="81"/>
      <c r="H436" s="81"/>
      <c r="I436" s="81"/>
      <c r="J436" s="81"/>
      <c r="K436" s="81"/>
    </row>
    <row r="437" spans="1:11" s="14" customFormat="1" x14ac:dyDescent="0.3">
      <c r="A437" s="81"/>
      <c r="B437" s="81"/>
      <c r="C437" s="81"/>
      <c r="D437" s="81"/>
      <c r="E437" s="106"/>
      <c r="F437" s="81"/>
      <c r="G437" s="81"/>
      <c r="H437" s="81"/>
      <c r="I437" s="81"/>
      <c r="J437" s="81"/>
      <c r="K437" s="81"/>
    </row>
    <row r="438" spans="1:11" s="14" customFormat="1" x14ac:dyDescent="0.3">
      <c r="A438" s="81"/>
      <c r="B438" s="81"/>
      <c r="C438" s="81"/>
      <c r="D438" s="81"/>
      <c r="E438" s="106"/>
      <c r="F438" s="81"/>
      <c r="G438" s="81"/>
      <c r="H438" s="81"/>
      <c r="I438" s="81"/>
      <c r="J438" s="81"/>
      <c r="K438" s="81"/>
    </row>
    <row r="439" spans="1:11" s="14" customFormat="1" x14ac:dyDescent="0.3">
      <c r="A439" s="81"/>
      <c r="B439" s="81"/>
      <c r="C439" s="81"/>
      <c r="D439" s="81"/>
      <c r="E439" s="106"/>
      <c r="F439" s="81"/>
      <c r="G439" s="81"/>
      <c r="H439" s="81"/>
      <c r="I439" s="81"/>
      <c r="J439" s="81"/>
      <c r="K439" s="81"/>
    </row>
    <row r="440" spans="1:11" s="14" customFormat="1" x14ac:dyDescent="0.3">
      <c r="A440" s="81"/>
      <c r="B440" s="81"/>
      <c r="C440" s="81"/>
      <c r="D440" s="81"/>
      <c r="E440" s="106"/>
      <c r="F440" s="81"/>
      <c r="G440" s="81"/>
      <c r="H440" s="81"/>
      <c r="I440" s="81"/>
      <c r="J440" s="81"/>
      <c r="K440" s="81"/>
    </row>
    <row r="441" spans="1:11" s="14" customFormat="1" x14ac:dyDescent="0.3">
      <c r="A441" s="81"/>
      <c r="B441" s="81"/>
      <c r="C441" s="81"/>
      <c r="D441" s="81"/>
      <c r="E441" s="106"/>
      <c r="F441" s="81"/>
      <c r="G441" s="81"/>
      <c r="H441" s="81"/>
      <c r="I441" s="81"/>
      <c r="J441" s="81"/>
      <c r="K441" s="81"/>
    </row>
    <row r="442" spans="1:11" s="14" customFormat="1" x14ac:dyDescent="0.3">
      <c r="A442" s="81"/>
      <c r="B442" s="81"/>
      <c r="C442" s="81"/>
      <c r="D442" s="81"/>
      <c r="E442" s="106"/>
      <c r="F442" s="81"/>
      <c r="G442" s="81"/>
      <c r="H442" s="81"/>
      <c r="I442" s="81"/>
      <c r="J442" s="81"/>
      <c r="K442" s="81"/>
    </row>
    <row r="443" spans="1:11" s="14" customFormat="1" x14ac:dyDescent="0.3">
      <c r="A443" s="81"/>
      <c r="B443" s="81"/>
      <c r="C443" s="81"/>
      <c r="D443" s="81"/>
      <c r="E443" s="106"/>
      <c r="F443" s="81"/>
      <c r="G443" s="81"/>
      <c r="H443" s="81"/>
      <c r="I443" s="81"/>
      <c r="J443" s="81"/>
      <c r="K443" s="81"/>
    </row>
    <row r="444" spans="1:11" s="14" customFormat="1" x14ac:dyDescent="0.3">
      <c r="A444" s="81"/>
      <c r="B444" s="81"/>
      <c r="C444" s="81"/>
      <c r="D444" s="81"/>
      <c r="E444" s="106"/>
      <c r="F444" s="81"/>
      <c r="G444" s="81"/>
      <c r="H444" s="81"/>
      <c r="I444" s="81"/>
      <c r="J444" s="81"/>
      <c r="K444" s="81"/>
    </row>
    <row r="445" spans="1:11" s="14" customFormat="1" x14ac:dyDescent="0.3">
      <c r="A445" s="81"/>
      <c r="B445" s="81"/>
      <c r="C445" s="81"/>
      <c r="D445" s="81"/>
      <c r="E445" s="106"/>
      <c r="F445" s="81"/>
      <c r="G445" s="81"/>
      <c r="H445" s="81"/>
      <c r="I445" s="81"/>
      <c r="J445" s="81"/>
      <c r="K445" s="81"/>
    </row>
    <row r="446" spans="1:11" s="14" customFormat="1" x14ac:dyDescent="0.3">
      <c r="A446" s="81"/>
      <c r="B446" s="81"/>
      <c r="C446" s="81"/>
      <c r="D446" s="81"/>
      <c r="E446" s="106"/>
      <c r="F446" s="81"/>
      <c r="G446" s="81"/>
      <c r="H446" s="81"/>
      <c r="I446" s="81"/>
      <c r="J446" s="81"/>
      <c r="K446" s="81"/>
    </row>
    <row r="447" spans="1:11" s="14" customFormat="1" x14ac:dyDescent="0.3">
      <c r="A447" s="81"/>
      <c r="B447" s="81"/>
      <c r="C447" s="81"/>
      <c r="D447" s="81"/>
      <c r="E447" s="106"/>
      <c r="F447" s="81"/>
      <c r="G447" s="81"/>
      <c r="H447" s="81"/>
      <c r="I447" s="81"/>
      <c r="J447" s="81"/>
      <c r="K447" s="81"/>
    </row>
    <row r="448" spans="1:11" s="14" customFormat="1" x14ac:dyDescent="0.3">
      <c r="A448" s="81"/>
      <c r="B448" s="81"/>
      <c r="C448" s="81"/>
      <c r="D448" s="81"/>
      <c r="E448" s="106"/>
      <c r="F448" s="81"/>
      <c r="G448" s="81"/>
      <c r="H448" s="81"/>
      <c r="I448" s="81"/>
      <c r="J448" s="81"/>
      <c r="K448" s="81"/>
    </row>
    <row r="449" spans="1:11" s="14" customFormat="1" x14ac:dyDescent="0.3">
      <c r="A449" s="81"/>
      <c r="B449" s="81"/>
      <c r="C449" s="81"/>
      <c r="D449" s="81"/>
      <c r="E449" s="106"/>
      <c r="F449" s="81"/>
      <c r="G449" s="81"/>
      <c r="H449" s="81"/>
      <c r="I449" s="81"/>
      <c r="J449" s="81"/>
      <c r="K449" s="81"/>
    </row>
    <row r="450" spans="1:11" s="14" customFormat="1" x14ac:dyDescent="0.3">
      <c r="A450" s="81"/>
      <c r="B450" s="81"/>
      <c r="C450" s="81"/>
      <c r="D450" s="81"/>
      <c r="E450" s="106"/>
      <c r="F450" s="81"/>
      <c r="G450" s="81"/>
      <c r="H450" s="81"/>
      <c r="I450" s="81"/>
      <c r="J450" s="81"/>
      <c r="K450" s="81"/>
    </row>
    <row r="451" spans="1:11" s="14" customFormat="1" x14ac:dyDescent="0.3">
      <c r="A451" s="81"/>
      <c r="B451" s="81"/>
      <c r="C451" s="81"/>
      <c r="D451" s="81"/>
      <c r="E451" s="106"/>
      <c r="F451" s="81"/>
      <c r="G451" s="81"/>
      <c r="H451" s="81"/>
      <c r="I451" s="81"/>
      <c r="J451" s="81"/>
      <c r="K451" s="81"/>
    </row>
    <row r="452" spans="1:11" s="14" customFormat="1" x14ac:dyDescent="0.3">
      <c r="A452" s="81"/>
      <c r="B452" s="81"/>
      <c r="C452" s="81"/>
      <c r="D452" s="81"/>
      <c r="E452" s="106"/>
      <c r="F452" s="81"/>
      <c r="G452" s="81"/>
      <c r="H452" s="81"/>
      <c r="I452" s="81"/>
      <c r="J452" s="81"/>
      <c r="K452" s="81"/>
    </row>
    <row r="453" spans="1:11" s="14" customFormat="1" x14ac:dyDescent="0.3">
      <c r="A453" s="81"/>
      <c r="B453" s="81"/>
      <c r="C453" s="81"/>
      <c r="D453" s="81"/>
      <c r="E453" s="106"/>
      <c r="F453" s="81"/>
      <c r="G453" s="81"/>
      <c r="H453" s="81"/>
      <c r="I453" s="81"/>
      <c r="J453" s="81"/>
      <c r="K453" s="81"/>
    </row>
    <row r="454" spans="1:11" s="14" customFormat="1" x14ac:dyDescent="0.3">
      <c r="A454" s="81"/>
      <c r="B454" s="81"/>
      <c r="C454" s="81"/>
      <c r="D454" s="81"/>
      <c r="E454" s="106"/>
      <c r="F454" s="81"/>
      <c r="G454" s="81"/>
      <c r="H454" s="81"/>
      <c r="I454" s="81"/>
      <c r="J454" s="81"/>
      <c r="K454" s="81"/>
    </row>
    <row r="455" spans="1:11" s="14" customFormat="1" x14ac:dyDescent="0.3">
      <c r="A455" s="81"/>
      <c r="B455" s="81"/>
      <c r="C455" s="81"/>
      <c r="D455" s="81"/>
      <c r="E455" s="106"/>
      <c r="F455" s="81"/>
      <c r="G455" s="81"/>
      <c r="H455" s="81"/>
      <c r="I455" s="81"/>
      <c r="J455" s="81"/>
      <c r="K455" s="81"/>
    </row>
    <row r="456" spans="1:11" s="14" customFormat="1" x14ac:dyDescent="0.3">
      <c r="A456" s="81"/>
      <c r="B456" s="81"/>
      <c r="C456" s="81"/>
      <c r="D456" s="81"/>
      <c r="E456" s="106"/>
      <c r="F456" s="81"/>
      <c r="G456" s="81"/>
      <c r="H456" s="81"/>
      <c r="I456" s="81"/>
      <c r="J456" s="81"/>
      <c r="K456" s="81"/>
    </row>
    <row r="457" spans="1:11" s="14" customFormat="1" x14ac:dyDescent="0.3">
      <c r="A457" s="81"/>
      <c r="B457" s="81"/>
      <c r="C457" s="81"/>
      <c r="D457" s="81"/>
      <c r="E457" s="106"/>
      <c r="F457" s="81"/>
      <c r="G457" s="81"/>
      <c r="H457" s="81"/>
      <c r="I457" s="81"/>
      <c r="J457" s="81"/>
      <c r="K457" s="81"/>
    </row>
    <row r="458" spans="1:11" s="14" customFormat="1" x14ac:dyDescent="0.3">
      <c r="A458" s="81"/>
      <c r="B458" s="81"/>
      <c r="C458" s="81"/>
      <c r="D458" s="81"/>
      <c r="E458" s="106"/>
      <c r="F458" s="81"/>
      <c r="G458" s="81"/>
      <c r="H458" s="81"/>
      <c r="I458" s="81"/>
      <c r="J458" s="81"/>
      <c r="K458" s="81"/>
    </row>
    <row r="459" spans="1:11" s="14" customFormat="1" x14ac:dyDescent="0.3">
      <c r="A459" s="81"/>
      <c r="B459" s="81"/>
      <c r="C459" s="81"/>
      <c r="D459" s="81"/>
      <c r="E459" s="106"/>
      <c r="F459" s="81"/>
      <c r="G459" s="81"/>
      <c r="H459" s="81"/>
      <c r="I459" s="81"/>
      <c r="J459" s="81"/>
      <c r="K459" s="81"/>
    </row>
    <row r="460" spans="1:11" s="14" customFormat="1" x14ac:dyDescent="0.3">
      <c r="A460" s="81"/>
      <c r="B460" s="81"/>
      <c r="C460" s="81"/>
      <c r="D460" s="81"/>
      <c r="E460" s="106"/>
      <c r="F460" s="81"/>
      <c r="G460" s="81"/>
      <c r="H460" s="81"/>
      <c r="I460" s="81"/>
      <c r="J460" s="81"/>
      <c r="K460" s="81"/>
    </row>
    <row r="461" spans="1:11" s="14" customFormat="1" x14ac:dyDescent="0.3">
      <c r="A461" s="81"/>
      <c r="B461" s="81"/>
      <c r="C461" s="81"/>
      <c r="D461" s="81"/>
      <c r="E461" s="106"/>
      <c r="F461" s="81"/>
      <c r="G461" s="81"/>
      <c r="H461" s="81"/>
      <c r="I461" s="81"/>
      <c r="J461" s="81"/>
      <c r="K461" s="81"/>
    </row>
    <row r="462" spans="1:11" s="14" customFormat="1" x14ac:dyDescent="0.3">
      <c r="A462" s="81"/>
      <c r="B462" s="81"/>
      <c r="C462" s="81"/>
      <c r="D462" s="81"/>
      <c r="E462" s="106"/>
      <c r="F462" s="81"/>
      <c r="G462" s="81"/>
      <c r="H462" s="81"/>
      <c r="I462" s="81"/>
      <c r="J462" s="81"/>
      <c r="K462" s="81"/>
    </row>
    <row r="463" spans="1:11" s="14" customFormat="1" x14ac:dyDescent="0.3">
      <c r="A463" s="81"/>
      <c r="B463" s="81"/>
      <c r="C463" s="81"/>
      <c r="D463" s="81"/>
      <c r="E463" s="106"/>
      <c r="F463" s="81"/>
      <c r="G463" s="81"/>
      <c r="H463" s="81"/>
      <c r="I463" s="81"/>
      <c r="J463" s="81"/>
      <c r="K463" s="81"/>
    </row>
    <row r="464" spans="1:11" s="14" customFormat="1" x14ac:dyDescent="0.3">
      <c r="A464" s="81"/>
      <c r="B464" s="81"/>
      <c r="C464" s="81"/>
      <c r="D464" s="81"/>
      <c r="E464" s="106"/>
      <c r="F464" s="81"/>
      <c r="G464" s="81"/>
      <c r="H464" s="81"/>
      <c r="I464" s="81"/>
      <c r="J464" s="81"/>
      <c r="K464" s="81"/>
    </row>
    <row r="465" spans="1:11" s="14" customFormat="1" x14ac:dyDescent="0.3">
      <c r="A465" s="81"/>
      <c r="B465" s="81"/>
      <c r="C465" s="81"/>
      <c r="D465" s="81"/>
      <c r="E465" s="106"/>
      <c r="F465" s="81"/>
      <c r="G465" s="81"/>
      <c r="H465" s="81"/>
      <c r="I465" s="81"/>
      <c r="J465" s="81"/>
      <c r="K465" s="81"/>
    </row>
    <row r="466" spans="1:11" s="14" customFormat="1" x14ac:dyDescent="0.3">
      <c r="A466" s="81"/>
      <c r="B466" s="81"/>
      <c r="C466" s="81"/>
      <c r="D466" s="81"/>
      <c r="E466" s="106"/>
      <c r="F466" s="81"/>
      <c r="G466" s="81"/>
      <c r="H466" s="81"/>
      <c r="I466" s="81"/>
      <c r="J466" s="81"/>
      <c r="K466" s="81"/>
    </row>
    <row r="467" spans="1:11" s="14" customFormat="1" x14ac:dyDescent="0.3">
      <c r="A467" s="81"/>
      <c r="B467" s="81"/>
      <c r="C467" s="81"/>
      <c r="D467" s="81"/>
      <c r="E467" s="106"/>
      <c r="F467" s="81"/>
      <c r="G467" s="81"/>
      <c r="H467" s="81"/>
      <c r="I467" s="81"/>
      <c r="J467" s="81"/>
      <c r="K467" s="81"/>
    </row>
    <row r="468" spans="1:11" s="14" customFormat="1" x14ac:dyDescent="0.3">
      <c r="A468" s="81"/>
      <c r="B468" s="81"/>
      <c r="C468" s="81"/>
      <c r="D468" s="81"/>
      <c r="E468" s="106"/>
      <c r="F468" s="81"/>
      <c r="G468" s="81"/>
      <c r="H468" s="81"/>
      <c r="I468" s="81"/>
      <c r="J468" s="81"/>
      <c r="K468" s="81"/>
    </row>
    <row r="469" spans="1:11" s="14" customFormat="1" x14ac:dyDescent="0.3">
      <c r="A469" s="81"/>
      <c r="B469" s="81"/>
      <c r="C469" s="81"/>
      <c r="D469" s="81"/>
      <c r="E469" s="106"/>
      <c r="F469" s="81"/>
      <c r="G469" s="81"/>
      <c r="H469" s="81"/>
      <c r="I469" s="81"/>
      <c r="J469" s="81"/>
      <c r="K469" s="81"/>
    </row>
    <row r="470" spans="1:11" s="14" customFormat="1" x14ac:dyDescent="0.3">
      <c r="A470" s="81"/>
      <c r="B470" s="81"/>
      <c r="C470" s="81"/>
      <c r="D470" s="81"/>
      <c r="E470" s="106"/>
      <c r="F470" s="81"/>
      <c r="G470" s="81"/>
      <c r="H470" s="81"/>
      <c r="I470" s="81"/>
      <c r="J470" s="81"/>
      <c r="K470" s="81"/>
    </row>
    <row r="471" spans="1:11" s="14" customFormat="1" x14ac:dyDescent="0.3">
      <c r="A471" s="81"/>
      <c r="B471" s="81"/>
      <c r="C471" s="81"/>
      <c r="D471" s="81"/>
      <c r="E471" s="106"/>
      <c r="F471" s="81"/>
      <c r="G471" s="81"/>
      <c r="H471" s="81"/>
      <c r="I471" s="81"/>
      <c r="J471" s="81"/>
      <c r="K471" s="81"/>
    </row>
    <row r="472" spans="1:11" s="14" customFormat="1" x14ac:dyDescent="0.3">
      <c r="A472" s="81"/>
      <c r="B472" s="81"/>
      <c r="C472" s="81"/>
      <c r="D472" s="81"/>
      <c r="E472" s="106"/>
      <c r="F472" s="81"/>
      <c r="G472" s="81"/>
      <c r="H472" s="81"/>
      <c r="I472" s="81"/>
      <c r="J472" s="81"/>
      <c r="K472" s="81"/>
    </row>
    <row r="473" spans="1:11" s="14" customFormat="1" x14ac:dyDescent="0.3">
      <c r="A473" s="81"/>
      <c r="B473" s="81"/>
      <c r="C473" s="81"/>
      <c r="D473" s="81"/>
      <c r="E473" s="106"/>
      <c r="F473" s="81"/>
      <c r="G473" s="81"/>
      <c r="H473" s="81"/>
      <c r="I473" s="81"/>
      <c r="J473" s="81"/>
      <c r="K473" s="81"/>
    </row>
    <row r="474" spans="1:11" s="14" customFormat="1" x14ac:dyDescent="0.3">
      <c r="A474" s="81"/>
      <c r="B474" s="81"/>
      <c r="C474" s="81"/>
      <c r="D474" s="81"/>
      <c r="E474" s="106"/>
      <c r="F474" s="81"/>
      <c r="G474" s="81"/>
      <c r="H474" s="81"/>
      <c r="I474" s="81"/>
      <c r="J474" s="81"/>
      <c r="K474" s="81"/>
    </row>
    <row r="475" spans="1:11" s="14" customFormat="1" x14ac:dyDescent="0.3">
      <c r="A475" s="81"/>
      <c r="B475" s="81"/>
      <c r="C475" s="81"/>
      <c r="D475" s="81"/>
      <c r="E475" s="106"/>
      <c r="F475" s="81"/>
      <c r="G475" s="81"/>
      <c r="H475" s="81"/>
      <c r="I475" s="81"/>
      <c r="J475" s="81"/>
      <c r="K475" s="81"/>
    </row>
    <row r="476" spans="1:11" s="14" customFormat="1" x14ac:dyDescent="0.3">
      <c r="A476" s="81"/>
      <c r="B476" s="81"/>
      <c r="C476" s="81"/>
      <c r="D476" s="81"/>
      <c r="E476" s="106"/>
      <c r="F476" s="81"/>
      <c r="G476" s="81"/>
      <c r="H476" s="81"/>
      <c r="I476" s="81"/>
      <c r="J476" s="81"/>
      <c r="K476" s="81"/>
    </row>
    <row r="477" spans="1:11" s="14" customFormat="1" x14ac:dyDescent="0.3">
      <c r="A477" s="81"/>
      <c r="B477" s="81"/>
      <c r="C477" s="81"/>
      <c r="D477" s="81"/>
      <c r="E477" s="106"/>
      <c r="F477" s="81"/>
      <c r="G477" s="81"/>
      <c r="H477" s="81"/>
      <c r="I477" s="81"/>
      <c r="J477" s="81"/>
      <c r="K477" s="81"/>
    </row>
    <row r="478" spans="1:11" s="14" customFormat="1" x14ac:dyDescent="0.3">
      <c r="A478" s="81"/>
      <c r="B478" s="81"/>
      <c r="C478" s="81"/>
      <c r="D478" s="81"/>
      <c r="E478" s="106"/>
      <c r="F478" s="81"/>
      <c r="G478" s="81"/>
      <c r="H478" s="81"/>
      <c r="I478" s="81"/>
      <c r="J478" s="81"/>
      <c r="K478" s="81"/>
    </row>
    <row r="479" spans="1:11" s="14" customFormat="1" x14ac:dyDescent="0.3">
      <c r="A479" s="81"/>
      <c r="B479" s="81"/>
      <c r="C479" s="81"/>
      <c r="D479" s="81"/>
      <c r="E479" s="106"/>
      <c r="F479" s="81"/>
      <c r="G479" s="81"/>
      <c r="H479" s="81"/>
      <c r="I479" s="81"/>
      <c r="J479" s="81"/>
      <c r="K479" s="81"/>
    </row>
    <row r="480" spans="1:11" s="14" customFormat="1" x14ac:dyDescent="0.3">
      <c r="A480" s="81"/>
      <c r="B480" s="81"/>
      <c r="C480" s="81"/>
      <c r="D480" s="81"/>
      <c r="E480" s="106"/>
      <c r="F480" s="81"/>
      <c r="G480" s="81"/>
      <c r="H480" s="81"/>
      <c r="I480" s="81"/>
      <c r="J480" s="81"/>
      <c r="K480" s="81"/>
    </row>
    <row r="481" spans="1:11" s="14" customFormat="1" x14ac:dyDescent="0.3">
      <c r="A481" s="81"/>
      <c r="B481" s="81"/>
      <c r="C481" s="81"/>
      <c r="D481" s="81"/>
      <c r="E481" s="106"/>
      <c r="F481" s="81"/>
      <c r="G481" s="81"/>
      <c r="H481" s="81"/>
      <c r="I481" s="81"/>
      <c r="J481" s="81"/>
      <c r="K481" s="81"/>
    </row>
    <row r="482" spans="1:11" s="14" customFormat="1" x14ac:dyDescent="0.3">
      <c r="A482" s="81"/>
      <c r="B482" s="81"/>
      <c r="C482" s="81"/>
      <c r="D482" s="81"/>
      <c r="E482" s="106"/>
      <c r="F482" s="81"/>
      <c r="G482" s="81"/>
      <c r="H482" s="81"/>
      <c r="I482" s="81"/>
      <c r="J482" s="81"/>
      <c r="K482" s="81"/>
    </row>
    <row r="483" spans="1:11" s="14" customFormat="1" x14ac:dyDescent="0.3">
      <c r="A483" s="81"/>
      <c r="B483" s="81"/>
      <c r="C483" s="81"/>
      <c r="D483" s="81"/>
      <c r="E483" s="106"/>
      <c r="F483" s="81"/>
      <c r="G483" s="81"/>
      <c r="H483" s="81"/>
      <c r="I483" s="81"/>
      <c r="J483" s="81"/>
      <c r="K483" s="81"/>
    </row>
    <row r="484" spans="1:11" s="14" customFormat="1" x14ac:dyDescent="0.3">
      <c r="A484" s="81"/>
      <c r="B484" s="81"/>
      <c r="C484" s="81"/>
      <c r="D484" s="81"/>
      <c r="E484" s="106"/>
      <c r="F484" s="81"/>
      <c r="G484" s="81"/>
      <c r="H484" s="81"/>
      <c r="I484" s="81"/>
      <c r="J484" s="81"/>
      <c r="K484" s="81"/>
    </row>
    <row r="485" spans="1:11" s="14" customFormat="1" x14ac:dyDescent="0.3">
      <c r="A485" s="81"/>
      <c r="B485" s="81"/>
      <c r="C485" s="81"/>
      <c r="D485" s="81"/>
      <c r="E485" s="106"/>
      <c r="F485" s="81"/>
      <c r="G485" s="81"/>
      <c r="H485" s="81"/>
      <c r="I485" s="81"/>
      <c r="J485" s="81"/>
      <c r="K485" s="81"/>
    </row>
    <row r="486" spans="1:11" s="14" customFormat="1" x14ac:dyDescent="0.3">
      <c r="A486" s="81"/>
      <c r="B486" s="81"/>
      <c r="C486" s="81"/>
      <c r="D486" s="81"/>
      <c r="E486" s="106"/>
      <c r="F486" s="81"/>
      <c r="G486" s="81"/>
      <c r="H486" s="81"/>
      <c r="I486" s="81"/>
      <c r="J486" s="81"/>
      <c r="K486" s="81"/>
    </row>
    <row r="487" spans="1:11" s="14" customFormat="1" x14ac:dyDescent="0.3">
      <c r="A487" s="81"/>
      <c r="B487" s="81"/>
      <c r="C487" s="81"/>
      <c r="D487" s="81"/>
      <c r="E487" s="106"/>
      <c r="F487" s="81"/>
      <c r="G487" s="81"/>
      <c r="H487" s="81"/>
      <c r="I487" s="81"/>
      <c r="J487" s="81"/>
      <c r="K487" s="81"/>
    </row>
    <row r="488" spans="1:11" s="14" customFormat="1" x14ac:dyDescent="0.3">
      <c r="A488" s="81"/>
      <c r="B488" s="81"/>
      <c r="C488" s="81"/>
      <c r="D488" s="81"/>
      <c r="E488" s="106"/>
      <c r="F488" s="81"/>
      <c r="G488" s="81"/>
      <c r="H488" s="81"/>
      <c r="I488" s="81"/>
      <c r="J488" s="81"/>
      <c r="K488" s="81"/>
    </row>
    <row r="489" spans="1:11" s="14" customFormat="1" x14ac:dyDescent="0.3">
      <c r="A489" s="81"/>
      <c r="B489" s="81"/>
      <c r="C489" s="81"/>
      <c r="D489" s="81"/>
      <c r="E489" s="106"/>
      <c r="F489" s="81"/>
      <c r="G489" s="81"/>
      <c r="H489" s="81"/>
      <c r="I489" s="81"/>
      <c r="J489" s="81"/>
      <c r="K489" s="81"/>
    </row>
    <row r="490" spans="1:11" s="14" customFormat="1" x14ac:dyDescent="0.3">
      <c r="A490" s="81"/>
      <c r="B490" s="81"/>
      <c r="C490" s="81"/>
      <c r="D490" s="81"/>
      <c r="E490" s="106"/>
      <c r="F490" s="81"/>
      <c r="G490" s="81"/>
      <c r="H490" s="81"/>
      <c r="I490" s="81"/>
      <c r="J490" s="81"/>
      <c r="K490" s="81"/>
    </row>
    <row r="491" spans="1:11" s="14" customFormat="1" x14ac:dyDescent="0.3">
      <c r="A491" s="81"/>
      <c r="B491" s="81"/>
      <c r="C491" s="81"/>
      <c r="D491" s="81"/>
      <c r="E491" s="106"/>
      <c r="F491" s="81"/>
      <c r="G491" s="81"/>
      <c r="H491" s="81"/>
      <c r="I491" s="81"/>
      <c r="J491" s="81"/>
      <c r="K491" s="81"/>
    </row>
    <row r="492" spans="1:11" s="14" customFormat="1" x14ac:dyDescent="0.3">
      <c r="A492" s="81"/>
      <c r="B492" s="81"/>
      <c r="C492" s="81"/>
      <c r="D492" s="81"/>
      <c r="E492" s="106"/>
      <c r="F492" s="81"/>
      <c r="G492" s="81"/>
      <c r="H492" s="81"/>
      <c r="I492" s="81"/>
      <c r="J492" s="81"/>
      <c r="K492" s="81"/>
    </row>
    <row r="493" spans="1:11" s="14" customFormat="1" x14ac:dyDescent="0.3">
      <c r="A493" s="81"/>
      <c r="B493" s="81"/>
      <c r="C493" s="81"/>
      <c r="D493" s="81"/>
      <c r="E493" s="106"/>
      <c r="F493" s="81"/>
      <c r="G493" s="81"/>
      <c r="H493" s="81"/>
      <c r="I493" s="81"/>
      <c r="J493" s="81"/>
      <c r="K493" s="81"/>
    </row>
    <row r="494" spans="1:11" s="14" customFormat="1" x14ac:dyDescent="0.3">
      <c r="A494" s="81"/>
      <c r="B494" s="81"/>
      <c r="C494" s="81"/>
      <c r="D494" s="81"/>
      <c r="E494" s="106"/>
      <c r="F494" s="81"/>
      <c r="G494" s="81"/>
      <c r="H494" s="81"/>
      <c r="I494" s="81"/>
      <c r="J494" s="81"/>
      <c r="K494" s="81"/>
    </row>
    <row r="495" spans="1:11" s="14" customFormat="1" x14ac:dyDescent="0.3">
      <c r="A495" s="81"/>
      <c r="B495" s="81"/>
      <c r="C495" s="81"/>
      <c r="D495" s="81"/>
      <c r="E495" s="106"/>
      <c r="F495" s="81"/>
      <c r="G495" s="81"/>
      <c r="H495" s="81"/>
      <c r="I495" s="81"/>
      <c r="J495" s="81"/>
      <c r="K495" s="81"/>
    </row>
    <row r="496" spans="1:11" s="14" customFormat="1" x14ac:dyDescent="0.3">
      <c r="A496" s="81"/>
      <c r="B496" s="81"/>
      <c r="C496" s="81"/>
      <c r="D496" s="81"/>
      <c r="E496" s="106"/>
      <c r="F496" s="81"/>
      <c r="G496" s="81"/>
      <c r="H496" s="81"/>
      <c r="I496" s="81"/>
      <c r="J496" s="81"/>
      <c r="K496" s="81"/>
    </row>
    <row r="497" spans="1:11" s="14" customFormat="1" x14ac:dyDescent="0.3">
      <c r="A497" s="81"/>
      <c r="B497" s="81"/>
      <c r="C497" s="81"/>
      <c r="D497" s="81"/>
      <c r="E497" s="106"/>
      <c r="F497" s="81"/>
      <c r="G497" s="81"/>
      <c r="H497" s="81"/>
      <c r="I497" s="81"/>
      <c r="J497" s="81"/>
      <c r="K497" s="81"/>
    </row>
    <row r="498" spans="1:11" s="14" customFormat="1" x14ac:dyDescent="0.3">
      <c r="A498" s="81"/>
      <c r="B498" s="81"/>
      <c r="C498" s="81"/>
      <c r="D498" s="81"/>
      <c r="E498" s="106"/>
      <c r="F498" s="81"/>
      <c r="G498" s="81"/>
      <c r="H498" s="81"/>
      <c r="I498" s="81"/>
      <c r="J498" s="81"/>
      <c r="K498" s="81"/>
    </row>
    <row r="499" spans="1:11" s="14" customFormat="1" x14ac:dyDescent="0.3">
      <c r="A499" s="81"/>
      <c r="B499" s="81"/>
      <c r="C499" s="81"/>
      <c r="D499" s="81"/>
      <c r="E499" s="106"/>
      <c r="F499" s="81"/>
      <c r="G499" s="81"/>
      <c r="H499" s="81"/>
      <c r="I499" s="81"/>
      <c r="J499" s="81"/>
      <c r="K499" s="81"/>
    </row>
    <row r="500" spans="1:11" s="14" customFormat="1" x14ac:dyDescent="0.3">
      <c r="A500" s="81"/>
      <c r="B500" s="81"/>
      <c r="C500" s="81"/>
      <c r="D500" s="81"/>
      <c r="E500" s="106"/>
      <c r="F500" s="81"/>
      <c r="G500" s="81"/>
      <c r="H500" s="81"/>
      <c r="I500" s="81"/>
      <c r="J500" s="81"/>
      <c r="K500" s="81"/>
    </row>
    <row r="501" spans="1:11" s="14" customFormat="1" x14ac:dyDescent="0.3">
      <c r="A501" s="81"/>
      <c r="B501" s="81"/>
      <c r="C501" s="81"/>
      <c r="D501" s="81"/>
      <c r="E501" s="106"/>
      <c r="F501" s="81"/>
      <c r="G501" s="81"/>
      <c r="H501" s="81"/>
      <c r="I501" s="81"/>
      <c r="J501" s="81"/>
      <c r="K501" s="81"/>
    </row>
    <row r="502" spans="1:11" s="14" customFormat="1" x14ac:dyDescent="0.3">
      <c r="A502" s="81"/>
      <c r="B502" s="81"/>
      <c r="C502" s="81"/>
      <c r="D502" s="81"/>
      <c r="E502" s="106"/>
      <c r="F502" s="81"/>
      <c r="G502" s="81"/>
      <c r="H502" s="81"/>
      <c r="I502" s="81"/>
      <c r="J502" s="81"/>
      <c r="K502" s="81"/>
    </row>
    <row r="503" spans="1:11" s="14" customFormat="1" x14ac:dyDescent="0.3">
      <c r="A503" s="81"/>
      <c r="B503" s="81"/>
      <c r="C503" s="81"/>
      <c r="D503" s="81"/>
      <c r="E503" s="106"/>
      <c r="F503" s="81"/>
      <c r="G503" s="81"/>
      <c r="H503" s="81"/>
      <c r="I503" s="81"/>
      <c r="J503" s="81"/>
      <c r="K503" s="81"/>
    </row>
    <row r="504" spans="1:11" s="14" customFormat="1" x14ac:dyDescent="0.3">
      <c r="A504" s="81"/>
      <c r="B504" s="81"/>
      <c r="C504" s="81"/>
      <c r="D504" s="81"/>
      <c r="E504" s="106"/>
      <c r="F504" s="81"/>
      <c r="G504" s="81"/>
      <c r="H504" s="81"/>
      <c r="I504" s="81"/>
      <c r="J504" s="81"/>
      <c r="K504" s="81"/>
    </row>
    <row r="505" spans="1:11" s="14" customFormat="1" x14ac:dyDescent="0.3">
      <c r="A505" s="81"/>
      <c r="B505" s="81"/>
      <c r="C505" s="81"/>
      <c r="D505" s="81"/>
      <c r="E505" s="106"/>
      <c r="F505" s="81"/>
      <c r="G505" s="81"/>
      <c r="H505" s="81"/>
      <c r="I505" s="81"/>
      <c r="J505" s="81"/>
      <c r="K505" s="81"/>
    </row>
    <row r="506" spans="1:11" s="14" customFormat="1" x14ac:dyDescent="0.3">
      <c r="A506" s="81"/>
      <c r="B506" s="81"/>
      <c r="C506" s="81"/>
      <c r="D506" s="81"/>
      <c r="E506" s="106"/>
      <c r="F506" s="81"/>
      <c r="G506" s="81"/>
      <c r="H506" s="81"/>
      <c r="I506" s="81"/>
      <c r="J506" s="81"/>
      <c r="K506" s="81"/>
    </row>
    <row r="507" spans="1:11" s="14" customFormat="1" x14ac:dyDescent="0.3">
      <c r="A507" s="81"/>
      <c r="B507" s="81"/>
      <c r="C507" s="81"/>
      <c r="D507" s="81"/>
      <c r="E507" s="106"/>
      <c r="F507" s="81"/>
      <c r="G507" s="81"/>
      <c r="H507" s="81"/>
      <c r="I507" s="81"/>
      <c r="J507" s="81"/>
      <c r="K507" s="81"/>
    </row>
    <row r="508" spans="1:11" s="14" customFormat="1" x14ac:dyDescent="0.3">
      <c r="A508" s="81"/>
      <c r="B508" s="81"/>
      <c r="C508" s="81"/>
      <c r="D508" s="81"/>
      <c r="E508" s="106"/>
      <c r="F508" s="81"/>
      <c r="G508" s="81"/>
      <c r="H508" s="81"/>
      <c r="I508" s="81"/>
      <c r="J508" s="81"/>
      <c r="K508" s="81"/>
    </row>
    <row r="509" spans="1:11" s="14" customFormat="1" x14ac:dyDescent="0.3">
      <c r="A509" s="81"/>
      <c r="B509" s="81"/>
      <c r="C509" s="81"/>
      <c r="D509" s="81"/>
      <c r="E509" s="106"/>
      <c r="F509" s="81"/>
      <c r="G509" s="81"/>
      <c r="H509" s="81"/>
      <c r="I509" s="81"/>
      <c r="J509" s="81"/>
      <c r="K509" s="81"/>
    </row>
    <row r="510" spans="1:11" s="14" customFormat="1" x14ac:dyDescent="0.3">
      <c r="A510" s="81"/>
      <c r="B510" s="81"/>
      <c r="C510" s="81"/>
      <c r="D510" s="81"/>
      <c r="E510" s="106"/>
      <c r="F510" s="81"/>
      <c r="G510" s="81"/>
      <c r="H510" s="81"/>
      <c r="I510" s="81"/>
      <c r="J510" s="81"/>
      <c r="K510" s="81"/>
    </row>
    <row r="511" spans="1:11" s="14" customFormat="1" x14ac:dyDescent="0.3">
      <c r="A511" s="81"/>
      <c r="B511" s="81"/>
      <c r="C511" s="81"/>
      <c r="D511" s="81"/>
      <c r="E511" s="106"/>
      <c r="F511" s="81"/>
      <c r="G511" s="81"/>
      <c r="H511" s="81"/>
      <c r="I511" s="81"/>
      <c r="J511" s="81"/>
      <c r="K511" s="81"/>
    </row>
    <row r="512" spans="1:11" s="14" customFormat="1" x14ac:dyDescent="0.3">
      <c r="A512" s="81"/>
      <c r="B512" s="81"/>
      <c r="C512" s="81"/>
      <c r="D512" s="81"/>
      <c r="E512" s="106"/>
      <c r="F512" s="81"/>
      <c r="G512" s="81"/>
      <c r="H512" s="81"/>
      <c r="I512" s="81"/>
      <c r="J512" s="81"/>
      <c r="K512" s="81"/>
    </row>
    <row r="513" spans="1:11" s="14" customFormat="1" x14ac:dyDescent="0.3">
      <c r="A513" s="81"/>
      <c r="B513" s="81"/>
      <c r="C513" s="81"/>
      <c r="D513" s="81"/>
      <c r="E513" s="106"/>
      <c r="F513" s="81"/>
      <c r="G513" s="81"/>
      <c r="H513" s="81"/>
      <c r="I513" s="81"/>
      <c r="J513" s="81"/>
      <c r="K513" s="81"/>
    </row>
    <row r="514" spans="1:11" s="14" customFormat="1" x14ac:dyDescent="0.3">
      <c r="A514" s="81"/>
      <c r="B514" s="81"/>
      <c r="C514" s="81"/>
      <c r="D514" s="81"/>
      <c r="E514" s="106"/>
      <c r="F514" s="81"/>
      <c r="G514" s="81"/>
      <c r="H514" s="81"/>
      <c r="I514" s="81"/>
      <c r="J514" s="81"/>
      <c r="K514" s="81"/>
    </row>
    <row r="515" spans="1:11" s="14" customFormat="1" x14ac:dyDescent="0.3">
      <c r="A515" s="81"/>
      <c r="B515" s="81"/>
      <c r="C515" s="81"/>
      <c r="D515" s="81"/>
      <c r="E515" s="106"/>
      <c r="F515" s="81"/>
      <c r="G515" s="81"/>
      <c r="H515" s="81"/>
      <c r="I515" s="81"/>
      <c r="J515" s="81"/>
      <c r="K515" s="81"/>
    </row>
    <row r="516" spans="1:11" s="14" customFormat="1" x14ac:dyDescent="0.3">
      <c r="A516" s="81"/>
      <c r="B516" s="81"/>
      <c r="C516" s="81"/>
      <c r="D516" s="81"/>
      <c r="E516" s="106"/>
      <c r="F516" s="81"/>
      <c r="G516" s="81"/>
      <c r="H516" s="81"/>
      <c r="I516" s="81"/>
      <c r="J516" s="81"/>
      <c r="K516" s="81"/>
    </row>
    <row r="517" spans="1:11" s="14" customFormat="1" x14ac:dyDescent="0.3">
      <c r="A517" s="81"/>
      <c r="B517" s="81"/>
      <c r="C517" s="81"/>
      <c r="D517" s="81"/>
      <c r="E517" s="106"/>
      <c r="F517" s="81"/>
      <c r="G517" s="81"/>
      <c r="H517" s="81"/>
      <c r="I517" s="81"/>
      <c r="J517" s="81"/>
      <c r="K517" s="81"/>
    </row>
    <row r="518" spans="1:11" s="14" customFormat="1" x14ac:dyDescent="0.3">
      <c r="A518" s="81"/>
      <c r="B518" s="81"/>
      <c r="C518" s="81"/>
      <c r="D518" s="81"/>
      <c r="E518" s="106"/>
      <c r="F518" s="81"/>
      <c r="G518" s="81"/>
      <c r="H518" s="81"/>
      <c r="I518" s="81"/>
      <c r="J518" s="81"/>
      <c r="K518" s="81"/>
    </row>
    <row r="519" spans="1:11" s="14" customFormat="1" x14ac:dyDescent="0.3">
      <c r="A519" s="81"/>
      <c r="B519" s="81"/>
      <c r="C519" s="81"/>
      <c r="D519" s="81"/>
      <c r="E519" s="106"/>
      <c r="F519" s="81"/>
      <c r="G519" s="81"/>
      <c r="H519" s="81"/>
      <c r="I519" s="81"/>
      <c r="J519" s="81"/>
      <c r="K519" s="81"/>
    </row>
    <row r="520" spans="1:11" s="14" customFormat="1" x14ac:dyDescent="0.3">
      <c r="A520" s="81"/>
      <c r="B520" s="81"/>
      <c r="C520" s="81"/>
      <c r="D520" s="81"/>
      <c r="E520" s="106"/>
      <c r="F520" s="81"/>
      <c r="G520" s="81"/>
      <c r="H520" s="81"/>
      <c r="I520" s="81"/>
      <c r="J520" s="81"/>
      <c r="K520" s="81"/>
    </row>
    <row r="521" spans="1:11" s="14" customFormat="1" x14ac:dyDescent="0.3">
      <c r="A521" s="81"/>
      <c r="B521" s="81"/>
      <c r="C521" s="81"/>
      <c r="D521" s="81"/>
      <c r="E521" s="106"/>
      <c r="F521" s="81"/>
      <c r="G521" s="81"/>
      <c r="H521" s="81"/>
      <c r="I521" s="81"/>
      <c r="J521" s="81"/>
      <c r="K521" s="81"/>
    </row>
    <row r="522" spans="1:11" s="14" customFormat="1" x14ac:dyDescent="0.3">
      <c r="A522" s="81"/>
      <c r="B522" s="81"/>
      <c r="C522" s="81"/>
      <c r="D522" s="81"/>
      <c r="E522" s="106"/>
      <c r="F522" s="81"/>
      <c r="G522" s="81"/>
      <c r="H522" s="81"/>
      <c r="I522" s="81"/>
      <c r="J522" s="81"/>
      <c r="K522" s="81"/>
    </row>
    <row r="523" spans="1:11" s="14" customFormat="1" x14ac:dyDescent="0.3">
      <c r="A523" s="81"/>
      <c r="B523" s="81"/>
      <c r="C523" s="81"/>
      <c r="D523" s="81"/>
      <c r="E523" s="106"/>
      <c r="F523" s="81"/>
      <c r="G523" s="81"/>
      <c r="H523" s="81"/>
      <c r="I523" s="81"/>
      <c r="J523" s="81"/>
      <c r="K523" s="81"/>
    </row>
    <row r="524" spans="1:11" s="14" customFormat="1" x14ac:dyDescent="0.3">
      <c r="A524" s="81"/>
      <c r="B524" s="81"/>
      <c r="C524" s="81"/>
      <c r="D524" s="81"/>
      <c r="E524" s="106"/>
      <c r="F524" s="81"/>
      <c r="G524" s="81"/>
      <c r="H524" s="81"/>
      <c r="I524" s="81"/>
      <c r="J524" s="81"/>
      <c r="K524" s="81"/>
    </row>
    <row r="525" spans="1:11" s="14" customFormat="1" x14ac:dyDescent="0.3">
      <c r="A525" s="81"/>
      <c r="B525" s="81"/>
      <c r="C525" s="81"/>
      <c r="D525" s="81"/>
      <c r="E525" s="106"/>
      <c r="F525" s="81"/>
      <c r="G525" s="81"/>
      <c r="H525" s="81"/>
      <c r="I525" s="81"/>
      <c r="J525" s="81"/>
      <c r="K525" s="81"/>
    </row>
    <row r="526" spans="1:11" s="14" customFormat="1" x14ac:dyDescent="0.3">
      <c r="A526" s="81"/>
      <c r="B526" s="81"/>
      <c r="C526" s="81"/>
      <c r="D526" s="81"/>
      <c r="E526" s="106"/>
      <c r="F526" s="81"/>
      <c r="G526" s="81"/>
      <c r="H526" s="81"/>
      <c r="I526" s="81"/>
      <c r="J526" s="81"/>
      <c r="K526" s="81"/>
    </row>
    <row r="527" spans="1:11" s="14" customFormat="1" x14ac:dyDescent="0.3">
      <c r="A527" s="81"/>
      <c r="B527" s="81"/>
      <c r="C527" s="81"/>
      <c r="D527" s="81"/>
      <c r="E527" s="106"/>
      <c r="F527" s="81"/>
      <c r="G527" s="81"/>
      <c r="H527" s="81"/>
      <c r="I527" s="81"/>
      <c r="J527" s="81"/>
      <c r="K527" s="81"/>
    </row>
    <row r="528" spans="1:11" s="14" customFormat="1" x14ac:dyDescent="0.3">
      <c r="A528" s="81"/>
      <c r="B528" s="81"/>
      <c r="C528" s="81"/>
      <c r="D528" s="81"/>
      <c r="E528" s="106"/>
      <c r="F528" s="81"/>
      <c r="G528" s="81"/>
      <c r="H528" s="81"/>
      <c r="I528" s="81"/>
      <c r="J528" s="81"/>
      <c r="K528" s="81"/>
    </row>
    <row r="529" spans="1:11" s="14" customFormat="1" x14ac:dyDescent="0.3">
      <c r="A529" s="81"/>
      <c r="B529" s="81"/>
      <c r="C529" s="81"/>
      <c r="D529" s="81"/>
      <c r="E529" s="106"/>
      <c r="F529" s="81"/>
      <c r="G529" s="81"/>
      <c r="H529" s="81"/>
      <c r="I529" s="81"/>
      <c r="J529" s="81"/>
      <c r="K529" s="81"/>
    </row>
    <row r="530" spans="1:11" s="14" customFormat="1" x14ac:dyDescent="0.3">
      <c r="A530" s="81"/>
      <c r="B530" s="81"/>
      <c r="C530" s="81"/>
      <c r="D530" s="81"/>
      <c r="E530" s="106"/>
      <c r="F530" s="81"/>
      <c r="G530" s="81"/>
      <c r="H530" s="81"/>
      <c r="I530" s="81"/>
      <c r="J530" s="81"/>
      <c r="K530" s="81"/>
    </row>
    <row r="531" spans="1:11" s="14" customFormat="1" x14ac:dyDescent="0.3">
      <c r="A531" s="81"/>
      <c r="B531" s="81"/>
      <c r="C531" s="81"/>
      <c r="D531" s="81"/>
      <c r="E531" s="106"/>
      <c r="F531" s="81"/>
      <c r="G531" s="81"/>
      <c r="H531" s="81"/>
      <c r="I531" s="81"/>
      <c r="J531" s="81"/>
      <c r="K531" s="81"/>
    </row>
    <row r="532" spans="1:11" s="14" customFormat="1" x14ac:dyDescent="0.3">
      <c r="A532" s="81"/>
      <c r="B532" s="81"/>
      <c r="C532" s="81"/>
      <c r="D532" s="81"/>
      <c r="E532" s="106"/>
      <c r="F532" s="81"/>
      <c r="G532" s="81"/>
      <c r="H532" s="81"/>
      <c r="I532" s="81"/>
      <c r="J532" s="81"/>
      <c r="K532" s="81"/>
    </row>
    <row r="533" spans="1:11" s="14" customFormat="1" x14ac:dyDescent="0.3">
      <c r="A533" s="81"/>
      <c r="B533" s="81"/>
      <c r="C533" s="81"/>
      <c r="D533" s="81"/>
      <c r="E533" s="106"/>
      <c r="F533" s="81"/>
      <c r="G533" s="81"/>
      <c r="H533" s="81"/>
      <c r="I533" s="81"/>
      <c r="J533" s="81"/>
      <c r="K533" s="81"/>
    </row>
    <row r="534" spans="1:11" s="14" customFormat="1" x14ac:dyDescent="0.3">
      <c r="A534" s="81"/>
      <c r="B534" s="81"/>
      <c r="C534" s="81"/>
      <c r="D534" s="81"/>
      <c r="E534" s="106"/>
      <c r="F534" s="81"/>
      <c r="G534" s="81"/>
      <c r="H534" s="81"/>
      <c r="I534" s="81"/>
      <c r="J534" s="81"/>
      <c r="K534" s="81"/>
    </row>
    <row r="535" spans="1:11" s="14" customFormat="1" x14ac:dyDescent="0.3">
      <c r="A535" s="81"/>
      <c r="B535" s="81"/>
      <c r="C535" s="81"/>
      <c r="D535" s="81"/>
      <c r="E535" s="106"/>
      <c r="F535" s="81"/>
      <c r="G535" s="81"/>
      <c r="H535" s="81"/>
      <c r="I535" s="81"/>
      <c r="J535" s="81"/>
      <c r="K535" s="81"/>
    </row>
    <row r="536" spans="1:11" s="14" customFormat="1" x14ac:dyDescent="0.3">
      <c r="A536" s="81"/>
      <c r="B536" s="81"/>
      <c r="C536" s="81"/>
      <c r="D536" s="81"/>
      <c r="E536" s="106"/>
      <c r="F536" s="81"/>
      <c r="G536" s="81"/>
      <c r="H536" s="81"/>
      <c r="I536" s="81"/>
      <c r="J536" s="81"/>
      <c r="K536" s="81"/>
    </row>
    <row r="537" spans="1:11" s="14" customFormat="1" x14ac:dyDescent="0.3">
      <c r="A537" s="81"/>
      <c r="B537" s="81"/>
      <c r="C537" s="81"/>
      <c r="D537" s="81"/>
      <c r="E537" s="106"/>
      <c r="F537" s="81"/>
      <c r="G537" s="81"/>
      <c r="H537" s="81"/>
      <c r="I537" s="81"/>
      <c r="J537" s="81"/>
      <c r="K537" s="81"/>
    </row>
    <row r="538" spans="1:11" s="14" customFormat="1" x14ac:dyDescent="0.3">
      <c r="A538" s="81"/>
      <c r="B538" s="81"/>
      <c r="C538" s="81"/>
      <c r="D538" s="81"/>
      <c r="E538" s="106"/>
      <c r="F538" s="81"/>
      <c r="G538" s="81"/>
      <c r="H538" s="81"/>
      <c r="I538" s="81"/>
      <c r="J538" s="81"/>
      <c r="K538" s="81"/>
    </row>
    <row r="539" spans="1:11" s="14" customFormat="1" x14ac:dyDescent="0.3">
      <c r="A539" s="81"/>
      <c r="B539" s="81"/>
      <c r="C539" s="81"/>
      <c r="D539" s="81"/>
      <c r="E539" s="106"/>
      <c r="F539" s="81"/>
      <c r="G539" s="81"/>
      <c r="H539" s="81"/>
      <c r="I539" s="81"/>
      <c r="J539" s="81"/>
      <c r="K539" s="81"/>
    </row>
    <row r="540" spans="1:11" s="14" customFormat="1" x14ac:dyDescent="0.3">
      <c r="A540" s="81"/>
      <c r="B540" s="81"/>
      <c r="C540" s="81"/>
      <c r="D540" s="81"/>
      <c r="E540" s="106"/>
      <c r="F540" s="81"/>
      <c r="G540" s="81"/>
      <c r="H540" s="81"/>
      <c r="I540" s="81"/>
      <c r="J540" s="81"/>
      <c r="K540" s="81"/>
    </row>
    <row r="541" spans="1:11" s="14" customFormat="1" x14ac:dyDescent="0.3">
      <c r="A541" s="81"/>
      <c r="B541" s="81"/>
      <c r="C541" s="81"/>
      <c r="D541" s="81"/>
      <c r="E541" s="106"/>
      <c r="F541" s="81"/>
      <c r="G541" s="81"/>
      <c r="H541" s="81"/>
      <c r="I541" s="81"/>
      <c r="J541" s="81"/>
      <c r="K541" s="81"/>
    </row>
    <row r="542" spans="1:11" s="14" customFormat="1" x14ac:dyDescent="0.3">
      <c r="A542" s="81"/>
      <c r="B542" s="81"/>
      <c r="C542" s="81"/>
      <c r="D542" s="81"/>
      <c r="E542" s="106"/>
      <c r="F542" s="81"/>
      <c r="G542" s="81"/>
      <c r="H542" s="81"/>
      <c r="I542" s="81"/>
      <c r="J542" s="81"/>
      <c r="K542" s="81"/>
    </row>
    <row r="543" spans="1:11" s="14" customFormat="1" x14ac:dyDescent="0.3">
      <c r="A543" s="81"/>
      <c r="B543" s="81"/>
      <c r="C543" s="81"/>
      <c r="D543" s="81"/>
      <c r="E543" s="106"/>
      <c r="F543" s="81"/>
      <c r="G543" s="81"/>
      <c r="H543" s="81"/>
      <c r="I543" s="81"/>
      <c r="J543" s="81"/>
      <c r="K543" s="81"/>
    </row>
    <row r="544" spans="1:11" s="14" customFormat="1" x14ac:dyDescent="0.3">
      <c r="A544" s="81"/>
      <c r="B544" s="81"/>
      <c r="C544" s="81"/>
      <c r="D544" s="81"/>
      <c r="E544" s="106"/>
      <c r="F544" s="81"/>
      <c r="G544" s="81"/>
      <c r="H544" s="81"/>
      <c r="I544" s="81"/>
      <c r="J544" s="81"/>
      <c r="K544" s="81"/>
    </row>
    <row r="545" spans="1:11" s="14" customFormat="1" x14ac:dyDescent="0.3">
      <c r="A545" s="81"/>
      <c r="B545" s="81"/>
      <c r="C545" s="81"/>
      <c r="D545" s="81"/>
      <c r="E545" s="106"/>
      <c r="F545" s="81"/>
      <c r="G545" s="81"/>
      <c r="H545" s="81"/>
      <c r="I545" s="81"/>
      <c r="J545" s="81"/>
      <c r="K545" s="81"/>
    </row>
    <row r="546" spans="1:11" s="14" customFormat="1" x14ac:dyDescent="0.3">
      <c r="A546" s="81"/>
      <c r="B546" s="81"/>
      <c r="C546" s="81"/>
      <c r="D546" s="81"/>
      <c r="E546" s="106"/>
      <c r="F546" s="81"/>
      <c r="G546" s="81"/>
      <c r="H546" s="81"/>
      <c r="I546" s="81"/>
      <c r="J546" s="81"/>
      <c r="K546" s="81"/>
    </row>
    <row r="547" spans="1:11" s="14" customFormat="1" x14ac:dyDescent="0.3">
      <c r="A547" s="81"/>
      <c r="B547" s="81"/>
      <c r="C547" s="81"/>
      <c r="D547" s="81"/>
      <c r="E547" s="106"/>
      <c r="F547" s="81"/>
      <c r="G547" s="81"/>
      <c r="H547" s="81"/>
      <c r="I547" s="81"/>
      <c r="J547" s="81"/>
      <c r="K547" s="81"/>
    </row>
    <row r="548" spans="1:11" s="14" customFormat="1" x14ac:dyDescent="0.3">
      <c r="A548" s="81"/>
      <c r="B548" s="81"/>
      <c r="C548" s="81"/>
      <c r="D548" s="81"/>
      <c r="E548" s="106"/>
      <c r="F548" s="81"/>
      <c r="G548" s="81"/>
      <c r="H548" s="81"/>
      <c r="I548" s="81"/>
      <c r="J548" s="81"/>
      <c r="K548" s="81"/>
    </row>
    <row r="549" spans="1:11" s="14" customFormat="1" x14ac:dyDescent="0.3">
      <c r="A549" s="81"/>
      <c r="B549" s="81"/>
      <c r="C549" s="81"/>
      <c r="D549" s="81"/>
      <c r="E549" s="106"/>
      <c r="F549" s="81"/>
      <c r="G549" s="81"/>
      <c r="H549" s="81"/>
      <c r="I549" s="81"/>
      <c r="J549" s="81"/>
      <c r="K549" s="81"/>
    </row>
    <row r="550" spans="1:11" s="14" customFormat="1" x14ac:dyDescent="0.3">
      <c r="A550" s="81"/>
      <c r="B550" s="81"/>
      <c r="C550" s="81"/>
      <c r="D550" s="81"/>
      <c r="E550" s="106"/>
      <c r="F550" s="81"/>
      <c r="G550" s="81"/>
      <c r="H550" s="81"/>
      <c r="I550" s="81"/>
      <c r="J550" s="81"/>
      <c r="K550" s="81"/>
    </row>
    <row r="551" spans="1:11" s="14" customFormat="1" x14ac:dyDescent="0.3">
      <c r="A551" s="81"/>
      <c r="B551" s="81"/>
      <c r="C551" s="81"/>
      <c r="D551" s="81"/>
      <c r="E551" s="106"/>
      <c r="F551" s="81"/>
      <c r="G551" s="81"/>
      <c r="H551" s="81"/>
      <c r="I551" s="81"/>
      <c r="J551" s="81"/>
      <c r="K551" s="81"/>
    </row>
    <row r="552" spans="1:11" s="14" customFormat="1" x14ac:dyDescent="0.3">
      <c r="A552" s="81"/>
      <c r="B552" s="81"/>
      <c r="C552" s="81"/>
      <c r="D552" s="81"/>
      <c r="E552" s="106"/>
      <c r="F552" s="81"/>
      <c r="G552" s="81"/>
      <c r="H552" s="81"/>
      <c r="I552" s="81"/>
      <c r="J552" s="81"/>
      <c r="K552" s="81"/>
    </row>
    <row r="553" spans="1:11" s="14" customFormat="1" x14ac:dyDescent="0.3">
      <c r="A553" s="81"/>
      <c r="B553" s="81"/>
      <c r="C553" s="81"/>
      <c r="D553" s="81"/>
      <c r="E553" s="106"/>
      <c r="F553" s="81"/>
      <c r="G553" s="81"/>
      <c r="H553" s="81"/>
      <c r="I553" s="81"/>
      <c r="J553" s="81"/>
      <c r="K553" s="81"/>
    </row>
    <row r="554" spans="1:11" s="14" customFormat="1" x14ac:dyDescent="0.3">
      <c r="A554" s="81"/>
      <c r="B554" s="81"/>
      <c r="C554" s="81"/>
      <c r="D554" s="81"/>
      <c r="E554" s="106"/>
      <c r="F554" s="81"/>
      <c r="G554" s="81"/>
      <c r="H554" s="81"/>
      <c r="I554" s="81"/>
      <c r="J554" s="81"/>
      <c r="K554" s="81"/>
    </row>
    <row r="555" spans="1:11" s="14" customFormat="1" x14ac:dyDescent="0.3">
      <c r="A555" s="81"/>
      <c r="B555" s="81"/>
      <c r="C555" s="81"/>
      <c r="D555" s="81"/>
      <c r="E555" s="106"/>
      <c r="F555" s="81"/>
      <c r="G555" s="81"/>
      <c r="H555" s="81"/>
      <c r="I555" s="81"/>
      <c r="J555" s="81"/>
      <c r="K555" s="81"/>
    </row>
    <row r="556" spans="1:11" s="14" customFormat="1" x14ac:dyDescent="0.3">
      <c r="A556" s="81"/>
      <c r="B556" s="81"/>
      <c r="C556" s="81"/>
      <c r="D556" s="81"/>
      <c r="E556" s="106"/>
      <c r="F556" s="81"/>
      <c r="G556" s="81"/>
      <c r="H556" s="81"/>
      <c r="I556" s="81"/>
      <c r="J556" s="81"/>
      <c r="K556" s="81"/>
    </row>
  </sheetData>
  <mergeCells count="22">
    <mergeCell ref="G46:H46"/>
    <mergeCell ref="G47:H47"/>
    <mergeCell ref="A24:A26"/>
    <mergeCell ref="B24:B26"/>
    <mergeCell ref="A27:A29"/>
    <mergeCell ref="B27:B29"/>
    <mergeCell ref="A30:A32"/>
    <mergeCell ref="B30:B32"/>
    <mergeCell ref="A15:A17"/>
    <mergeCell ref="B15:B17"/>
    <mergeCell ref="A18:A20"/>
    <mergeCell ref="B18:B20"/>
    <mergeCell ref="A21:A23"/>
    <mergeCell ref="B21:B23"/>
    <mergeCell ref="A5:A7"/>
    <mergeCell ref="B5:B7"/>
    <mergeCell ref="A9:A11"/>
    <mergeCell ref="B9:B11"/>
    <mergeCell ref="A12:A14"/>
    <mergeCell ref="B12:B14"/>
    <mergeCell ref="A2:A4"/>
    <mergeCell ref="B2:B4"/>
  </mergeCells>
  <pageMargins left="0.39370078740157483" right="0.39370078740157483" top="0.39370078740157483" bottom="0.39370078740157483" header="0" footer="0"/>
  <pageSetup paperSize="9" scale="51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Užsakovo duomenys</vt:lpstr>
      <vt:lpstr>Lexa</vt:lpstr>
      <vt:lpstr>Rimini</vt:lpstr>
      <vt:lpstr>Modena</vt:lpstr>
      <vt:lpstr>Montella</vt:lpstr>
      <vt:lpstr>Fero 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2026-07-09T07:45:44Z</dcterms:modified>
</cp:coreProperties>
</file>